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C:\_Daten\__Homepages\_Homepages_SKV\Downloads\"/>
    </mc:Choice>
  </mc:AlternateContent>
  <xr:revisionPtr revIDLastSave="0" documentId="8_{C1A48788-4F1F-414E-A8CE-87C5B75A959F}" xr6:coauthVersionLast="47" xr6:coauthVersionMax="47" xr10:uidLastSave="{00000000-0000-0000-0000-000000000000}"/>
  <bookViews>
    <workbookView xWindow="-110" yWindow="-110" windowWidth="25820" windowHeight="15500" tabRatio="657" xr2:uid="{0071B3F2-38D3-4E3C-AA35-F0D5C6B86A1B}"/>
  </bookViews>
  <sheets>
    <sheet name="Vereinsdaten" sheetId="28" r:id="rId1"/>
    <sheet name="Mitgliederänderung" sheetId="27" r:id="rId2"/>
    <sheet name="Sammelbestellung" sheetId="23" r:id="rId3"/>
    <sheet name="Einzelbestellung" sheetId="26" r:id="rId4"/>
    <sheet name="ArtSchuRinge" sheetId="29" r:id="rId5"/>
  </sheets>
  <externalReferences>
    <externalReference r:id="rId6"/>
  </externalReferences>
  <definedNames>
    <definedName name="_xlnm.Print_Area" localSheetId="4">ArtSchuRinge!$A$1:$Y$131</definedName>
    <definedName name="_xlnm.Print_Area" localSheetId="3">Einzelbestellung!$A$1:$AA$116</definedName>
    <definedName name="_xlnm.Print_Area" localSheetId="1">Mitgliederänderung!$A$1:$R$89</definedName>
    <definedName name="_xlnm.Print_Area" localSheetId="2">Sammelbestellung!$A$1:$AA$116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29" l="1"/>
  <c r="L7" i="29"/>
  <c r="Q18" i="23"/>
  <c r="I12" i="27"/>
  <c r="H12" i="27"/>
  <c r="G12" i="27"/>
  <c r="I10" i="27"/>
  <c r="H10" i="27"/>
  <c r="G10" i="27"/>
  <c r="I8" i="27"/>
  <c r="H8" i="27"/>
  <c r="G8" i="27"/>
  <c r="D47" i="27"/>
  <c r="B47" i="27"/>
  <c r="D43" i="27"/>
  <c r="B43" i="27"/>
  <c r="D39" i="27"/>
  <c r="B39" i="27"/>
  <c r="D35" i="27"/>
  <c r="B35" i="27"/>
  <c r="D31" i="27"/>
  <c r="B31" i="27"/>
  <c r="D27" i="27"/>
  <c r="B27" i="27"/>
  <c r="D23" i="27"/>
  <c r="B23" i="27"/>
  <c r="P21" i="26"/>
  <c r="M21" i="26"/>
  <c r="V8" i="26"/>
  <c r="S8" i="26"/>
  <c r="P21" i="23"/>
  <c r="M21" i="23"/>
  <c r="Q16" i="23"/>
  <c r="Q14" i="23"/>
  <c r="Q12" i="23"/>
  <c r="Q10" i="23"/>
  <c r="Y8" i="23"/>
  <c r="V8" i="23"/>
  <c r="S8" i="23"/>
  <c r="D19" i="27"/>
  <c r="B19" i="27"/>
  <c r="P12" i="27"/>
  <c r="J12" i="27"/>
  <c r="A12" i="27"/>
  <c r="P10" i="27"/>
  <c r="J10" i="27"/>
  <c r="A10" i="27"/>
  <c r="P8" i="27"/>
  <c r="J8" i="27"/>
  <c r="A8" i="27"/>
  <c r="N6" i="27"/>
  <c r="A6" i="27"/>
  <c r="R4" i="27"/>
  <c r="R2" i="27"/>
  <c r="O27" i="28"/>
  <c r="M27" i="28"/>
  <c r="D27" i="28"/>
  <c r="B27" i="28"/>
  <c r="O14" i="28"/>
  <c r="M14" i="28"/>
  <c r="D14" i="28"/>
  <c r="B14" i="28"/>
  <c r="Y62" i="26"/>
  <c r="Y6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Schramm</author>
  </authors>
  <commentList>
    <comment ref="B5" authorId="0" shapeId="0" xr:uid="{46597347-54BE-4738-B593-E9936300CA85}">
      <text>
        <r>
          <rPr>
            <b/>
            <sz val="9"/>
            <color indexed="81"/>
            <rFont val="Segoe UI"/>
            <family val="2"/>
          </rPr>
          <t>vollständiger Name des Landesverbandes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7" authorId="0" shapeId="0" xr:uid="{C5564515-FA83-4647-B630-76D8B3DBA11C}">
      <text>
        <r>
          <rPr>
            <b/>
            <sz val="9"/>
            <color indexed="81"/>
            <rFont val="Segoe UI"/>
            <family val="2"/>
          </rPr>
          <t>Nr. des LV 2-stellig</t>
        </r>
      </text>
    </comment>
    <comment ref="B9" authorId="0" shapeId="0" xr:uid="{F6FB1185-271F-429C-9D59-33EEA49D64DA}">
      <text>
        <r>
          <rPr>
            <b/>
            <sz val="9"/>
            <color indexed="81"/>
            <rFont val="Segoe UI"/>
            <family val="2"/>
          </rPr>
          <t>vollständiger Name des Vereins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1" authorId="0" shapeId="0" xr:uid="{FB238C5B-2C68-4636-ACB4-47CE75893774}">
      <text>
        <r>
          <rPr>
            <b/>
            <sz val="9"/>
            <color indexed="81"/>
            <rFont val="Segoe UI"/>
            <family val="2"/>
          </rPr>
          <t>Nr. des Vereins im LV 2-stellig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4" authorId="0" shapeId="0" xr:uid="{21983428-A0CF-4CDD-A3E3-C50FEA979A2A}">
      <text>
        <r>
          <rPr>
            <sz val="9"/>
            <color indexed="81"/>
            <rFont val="Segoe UI"/>
            <family val="2"/>
          </rPr>
          <t>Nr. des Züchters im Verein 2-stellig</t>
        </r>
      </text>
    </comment>
    <comment ref="Q14" authorId="0" shapeId="0" xr:uid="{4A2574C5-5CCD-4E55-9C5E-85A2382C4CFD}">
      <text>
        <r>
          <rPr>
            <b/>
            <sz val="9"/>
            <color indexed="81"/>
            <rFont val="Segoe UI"/>
            <family val="2"/>
          </rPr>
          <t>Nr. des Züchters im Verein 2-stellig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7" authorId="0" shapeId="0" xr:uid="{FF36B0E8-483E-4A8D-90D3-C17FD0C35D8B}">
      <text>
        <r>
          <rPr>
            <b/>
            <sz val="9"/>
            <color indexed="81"/>
            <rFont val="Segoe UI"/>
            <family val="2"/>
          </rPr>
          <t>Nr. des Züchters im Verein 2-stellig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Schramm</author>
  </authors>
  <commentList>
    <comment ref="Y8" authorId="0" shapeId="0" xr:uid="{58FA6CE6-E06C-4A46-A04F-3F3FDBFD42AA}">
      <text>
        <r>
          <rPr>
            <b/>
            <sz val="9"/>
            <color indexed="81"/>
            <rFont val="Segoe UI"/>
            <family val="2"/>
          </rPr>
          <t>Züchter-Nr. im Verein zweistellig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Schramm</author>
    <author>Dieter Wirges</author>
  </authors>
  <commentList>
    <comment ref="T7" authorId="0" shapeId="0" xr:uid="{1C7E6D5A-DFA7-4E4F-BE83-AF80C32B1493}">
      <text>
        <r>
          <rPr>
            <b/>
            <sz val="9"/>
            <color indexed="81"/>
            <rFont val="Segoe UI"/>
            <family val="2"/>
          </rPr>
          <t>Züchter-Nr. im Verein zweistellig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1" shapeId="0" xr:uid="{3B2437B4-8024-480A-9689-60C5AD915630}">
      <text>
        <r>
          <rPr>
            <b/>
            <sz val="8"/>
            <color indexed="10"/>
            <rFont val="Tahoma"/>
            <family val="2"/>
          </rPr>
          <t>jede Stückzahl
ab 10 Stück ermäßigt sich der Ringpreis</t>
        </r>
      </text>
    </comment>
    <comment ref="J9" authorId="1" shapeId="0" xr:uid="{F9003324-A80B-47F4-B70E-07E4BD59383C}">
      <text>
        <r>
          <rPr>
            <b/>
            <sz val="8"/>
            <color indexed="10"/>
            <rFont val="Tahoma"/>
            <family val="2"/>
          </rPr>
          <t>jede Stückzahl
ab 10 Stück ermäßigt sich der Ringpreis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1" shapeId="0" xr:uid="{BCD0EAE5-160C-45EB-A011-FB23B1E14536}">
      <text>
        <r>
          <rPr>
            <b/>
            <sz val="10"/>
            <color indexed="10"/>
            <rFont val="Tahoma"/>
            <family val="2"/>
          </rPr>
          <t>jede Stückzahl
ab 10 Stück ermäßigt sich der Ringpreis</t>
        </r>
      </text>
    </comment>
  </commentList>
</comments>
</file>

<file path=xl/sharedStrings.xml><?xml version="1.0" encoding="utf-8"?>
<sst xmlns="http://schemas.openxmlformats.org/spreadsheetml/2006/main" count="690" uniqueCount="211">
  <si>
    <t>LV</t>
  </si>
  <si>
    <t>Verein</t>
  </si>
  <si>
    <t>Züchter</t>
  </si>
  <si>
    <t>Deutscher Kanarien- und Vogelzüchter-Bund e.V.</t>
  </si>
  <si>
    <t>Straße, Hausnummer</t>
  </si>
  <si>
    <t>Name</t>
  </si>
  <si>
    <t>Telefon</t>
  </si>
  <si>
    <t xml:space="preserve">Bestell-Liste Fußringe </t>
  </si>
  <si>
    <t xml:space="preserve"> (Zuchtjahr)</t>
  </si>
  <si>
    <t>für Kennzeichnungspflichtige Vögel</t>
  </si>
  <si>
    <t>lt. Bundesartenschutzverordnung Anlage 6</t>
  </si>
  <si>
    <t>Artenschutz</t>
  </si>
  <si>
    <t>Größe</t>
  </si>
  <si>
    <t>Bestel-Nr.</t>
  </si>
  <si>
    <t>Ø</t>
  </si>
  <si>
    <t>9 4 0 2</t>
  </si>
  <si>
    <t>9 3 0 2</t>
  </si>
  <si>
    <t>9 4 0 3</t>
  </si>
  <si>
    <t>9 3 0 3</t>
  </si>
  <si>
    <t>9 4 0 4</t>
  </si>
  <si>
    <t>9 3 0 4</t>
  </si>
  <si>
    <t>9 4 0 5</t>
  </si>
  <si>
    <t>9 3 0 5</t>
  </si>
  <si>
    <t>9 4 0 7</t>
  </si>
  <si>
    <t>9 3 0 7</t>
  </si>
  <si>
    <t>9 4 0 8</t>
  </si>
  <si>
    <t>9 3 0 8</t>
  </si>
  <si>
    <t>9 4 0 9</t>
  </si>
  <si>
    <t>9 3 0 9</t>
  </si>
  <si>
    <t>9 4 1 1</t>
  </si>
  <si>
    <t>9 3 1 1</t>
  </si>
  <si>
    <t>9 4 1 4</t>
  </si>
  <si>
    <t>9 3 1 4</t>
  </si>
  <si>
    <t>9 4 1 5</t>
  </si>
  <si>
    <t>9 3 1 5</t>
  </si>
  <si>
    <t>PLZ, Wohnort</t>
  </si>
  <si>
    <t>9 4 1 6</t>
  </si>
  <si>
    <t>9 3 1 6</t>
  </si>
  <si>
    <t>9 4 1 7</t>
  </si>
  <si>
    <t>9 3 1 7</t>
  </si>
  <si>
    <t>9 4 1 8</t>
  </si>
  <si>
    <t>9 3 1 8</t>
  </si>
  <si>
    <t>Telefon (Vorwahl) / Rufnummer</t>
  </si>
  <si>
    <t>9 4 1 9</t>
  </si>
  <si>
    <t>9 3 1 9</t>
  </si>
  <si>
    <t>9 4 2 0</t>
  </si>
  <si>
    <t>9 3 2 0</t>
  </si>
  <si>
    <t>9 4 2 1</t>
  </si>
  <si>
    <t>9 3 2 1</t>
  </si>
  <si>
    <t>Bundesland</t>
  </si>
  <si>
    <t>9 4 2 2</t>
  </si>
  <si>
    <t>9 3 2 2</t>
  </si>
  <si>
    <t>9 4 2 3</t>
  </si>
  <si>
    <t>9 3 2 3</t>
  </si>
  <si>
    <t>9 4 2 4</t>
  </si>
  <si>
    <t>9 3 2 4</t>
  </si>
  <si>
    <t>9 4 2 5</t>
  </si>
  <si>
    <t>9 3 2 5</t>
  </si>
  <si>
    <t>9 4 2 6</t>
  </si>
  <si>
    <t>9 3 2 6</t>
  </si>
  <si>
    <t>9 4 2 7</t>
  </si>
  <si>
    <t>9 3 2 7</t>
  </si>
  <si>
    <t>Stück</t>
  </si>
  <si>
    <t>9 4 2 8</t>
  </si>
  <si>
    <t>9 3 2 8</t>
  </si>
  <si>
    <t>9 4 2 9</t>
  </si>
  <si>
    <t>9 3 2 9</t>
  </si>
  <si>
    <t>9 4 3 0</t>
  </si>
  <si>
    <t>9 3 3 0</t>
  </si>
  <si>
    <t>9 4 3 1</t>
  </si>
  <si>
    <t>9 3 3 1</t>
  </si>
  <si>
    <t>9 4 3 2</t>
  </si>
  <si>
    <t>9 3 3 2</t>
  </si>
  <si>
    <t>9 4 3 3</t>
  </si>
  <si>
    <t>9 3 3 3</t>
  </si>
  <si>
    <t>9 4 3 4</t>
  </si>
  <si>
    <t>9 3 3 4</t>
  </si>
  <si>
    <t>9 4 3 5</t>
  </si>
  <si>
    <t>9 3 3 5</t>
  </si>
  <si>
    <t>9 4 3 6</t>
  </si>
  <si>
    <t>9 3 3 6</t>
  </si>
  <si>
    <t>9 4 3 7</t>
  </si>
  <si>
    <t>9 3 3 7</t>
  </si>
  <si>
    <t>9 4 3 8</t>
  </si>
  <si>
    <t>9 3 3 8</t>
  </si>
  <si>
    <t>Edelstahl</t>
  </si>
  <si>
    <t>9 7 2 0</t>
  </si>
  <si>
    <t>9 7 2 2</t>
  </si>
  <si>
    <t>9 7 2 4</t>
  </si>
  <si>
    <t>9 7 2 6</t>
  </si>
  <si>
    <t>9 7 2 7</t>
  </si>
  <si>
    <t>9 7 2 9</t>
  </si>
  <si>
    <t>9 7 3 1</t>
  </si>
  <si>
    <t>Verband</t>
  </si>
  <si>
    <t>Ort</t>
  </si>
  <si>
    <t>Datum</t>
  </si>
  <si>
    <t>Unterschrift</t>
  </si>
  <si>
    <t>Sachsen</t>
  </si>
  <si>
    <t>2,0 mm</t>
  </si>
  <si>
    <t>ø</t>
  </si>
  <si>
    <t>Art. Nr.</t>
  </si>
  <si>
    <t>Artikel-Nr.</t>
  </si>
  <si>
    <t>2,2 mm</t>
  </si>
  <si>
    <t>2,5 mm</t>
  </si>
  <si>
    <t>2,7 mm</t>
  </si>
  <si>
    <t>3,0 mm</t>
  </si>
  <si>
    <t>3,2 mm</t>
  </si>
  <si>
    <t>3,5 mm</t>
  </si>
  <si>
    <t>3,8 mm</t>
  </si>
  <si>
    <t>4,0 mm</t>
  </si>
  <si>
    <t>4,2 mm</t>
  </si>
  <si>
    <t>4,4 mm</t>
  </si>
  <si>
    <t>4,5 mm</t>
  </si>
  <si>
    <t>5,0 mm</t>
  </si>
  <si>
    <t>5,5 mm</t>
  </si>
  <si>
    <t>6,0 mm</t>
  </si>
  <si>
    <t>6,5 mm</t>
  </si>
  <si>
    <t>7,0 mm</t>
  </si>
  <si>
    <t>8,0 mm</t>
  </si>
  <si>
    <t>9,0 mm</t>
  </si>
  <si>
    <t>10,0 mm</t>
  </si>
  <si>
    <t>11,0 mm</t>
  </si>
  <si>
    <t>12,0 mm</t>
  </si>
  <si>
    <t>13,0 mm</t>
  </si>
  <si>
    <t>14,0 mm</t>
  </si>
  <si>
    <t>15,0 mm</t>
  </si>
  <si>
    <t>16,0 mm</t>
  </si>
  <si>
    <t>18,0 mm</t>
  </si>
  <si>
    <t>20,0 mm</t>
  </si>
  <si>
    <t>22,0 mm</t>
  </si>
  <si>
    <t>24,0 mm</t>
  </si>
  <si>
    <t>27,0 mm</t>
  </si>
  <si>
    <t>32,0 mm</t>
  </si>
  <si>
    <t>2,8 mm</t>
  </si>
  <si>
    <t>7,5 mm</t>
  </si>
  <si>
    <t>8,5 mm</t>
  </si>
  <si>
    <t>9,5 mm</t>
  </si>
  <si>
    <t>28,0 mm</t>
  </si>
  <si>
    <t xml:space="preserve">Deutscher Kanarien- u. Vogelzüchterbund e.V. </t>
  </si>
  <si>
    <t xml:space="preserve">Fußringbestellung Zuchtjahr: </t>
  </si>
  <si>
    <t>Sammelbestellung:</t>
  </si>
  <si>
    <t>Ja</t>
  </si>
  <si>
    <t>Nein</t>
  </si>
  <si>
    <t>Kunststoff</t>
  </si>
  <si>
    <t>Aluminium</t>
  </si>
  <si>
    <t>PLZ Ort</t>
  </si>
  <si>
    <t>Summe:</t>
  </si>
  <si>
    <t>Straße Hausnummer</t>
  </si>
  <si>
    <t>Vorname Name</t>
  </si>
  <si>
    <t>Züchternummer des Empfängers</t>
  </si>
  <si>
    <t>Unterschrift /Vereinsstempel</t>
  </si>
  <si>
    <t>geprüft</t>
  </si>
  <si>
    <t>Verbandsringwart</t>
  </si>
  <si>
    <t>X</t>
  </si>
  <si>
    <t>Bitte alle blauen Felder ausfüllen</t>
  </si>
  <si>
    <t>Sächsischer Kanarien- und Vogelzüchter-Verband e.V.</t>
  </si>
  <si>
    <t>Verband- Nr.</t>
  </si>
  <si>
    <t>Verein-Nr.</t>
  </si>
  <si>
    <t>Vereinsvorsitzender</t>
  </si>
  <si>
    <t>Straße</t>
  </si>
  <si>
    <t>E-Mail</t>
  </si>
  <si>
    <t>Vereins-Schriftführer</t>
  </si>
  <si>
    <t>Vereinskassierer</t>
  </si>
  <si>
    <r>
      <t xml:space="preserve">Ringe der </t>
    </r>
    <r>
      <rPr>
        <b/>
        <sz val="10"/>
        <color indexed="10"/>
        <rFont val="Arial"/>
        <family val="2"/>
      </rPr>
      <t>Sammelbestellung</t>
    </r>
    <r>
      <rPr>
        <b/>
        <sz val="10"/>
        <rFont val="Arial"/>
        <family val="2"/>
      </rPr>
      <t xml:space="preserve"> senden an:</t>
    </r>
  </si>
  <si>
    <t>Züchter-Nr.</t>
  </si>
  <si>
    <r>
      <rPr>
        <b/>
        <sz val="11"/>
        <rFont val="Arial"/>
        <family val="2"/>
      </rPr>
      <t xml:space="preserve">Aluminium eloxiert </t>
    </r>
    <r>
      <rPr>
        <b/>
        <sz val="9"/>
        <rFont val="Arial"/>
        <family val="2"/>
      </rPr>
      <t xml:space="preserve">                   mit Züchternummer</t>
    </r>
  </si>
  <si>
    <r>
      <rPr>
        <b/>
        <sz val="11"/>
        <rFont val="Arial"/>
        <family val="2"/>
      </rPr>
      <t xml:space="preserve">Aluminium offen    </t>
    </r>
    <r>
      <rPr>
        <b/>
        <sz val="9"/>
        <rFont val="Arial"/>
        <family val="2"/>
      </rPr>
      <t xml:space="preserve">                             ohne Züchternummer</t>
    </r>
  </si>
  <si>
    <t>Züchternummer Empfänger</t>
  </si>
  <si>
    <t>Ich versichere hiermit, dass ich die bestellten Kennzeichen 
vorschriftsmäßig verwenden werde. Die umseitigen Bedingungen 
sind Bestandteil der Bestellung</t>
  </si>
  <si>
    <t>Ort, Datum</t>
  </si>
  <si>
    <t>Geprüft</t>
  </si>
  <si>
    <t>DKB e.V. Mitglied</t>
  </si>
  <si>
    <t>Unterschrift Verbandsringwart</t>
  </si>
  <si>
    <t>Zahlunspflichtiger:</t>
  </si>
  <si>
    <t>Vorname Name (Kontoinhaber</t>
  </si>
  <si>
    <t>DE</t>
  </si>
  <si>
    <t>IBAN des Zahlungspflichtigen (max. 22 Stellen)</t>
  </si>
  <si>
    <t>Kreditinstitut</t>
  </si>
  <si>
    <t>BIC (8 oder 12 Stellen)</t>
  </si>
  <si>
    <t>Firmenstempel und Unterschrift</t>
  </si>
  <si>
    <t>Ihre IBAN und den BIC finden Sie z. B. auch auf Ihrem Kontoauszug.</t>
  </si>
  <si>
    <t xml:space="preserve">   Mandatsreferenz (wird separat mitgeteilt):</t>
  </si>
  <si>
    <t>Lfd. Nr.</t>
  </si>
  <si>
    <t>Straße, Nr.</t>
  </si>
  <si>
    <t>PLZ Wohnort</t>
  </si>
  <si>
    <r>
      <t xml:space="preserve">Verband </t>
    </r>
    <r>
      <rPr>
        <sz val="8"/>
        <color indexed="10"/>
        <rFont val="Arial"/>
        <family val="2"/>
      </rPr>
      <t>2-stellig</t>
    </r>
  </si>
  <si>
    <r>
      <t xml:space="preserve">Verein    </t>
    </r>
    <r>
      <rPr>
        <sz val="8"/>
        <color indexed="10"/>
        <rFont val="Arial"/>
        <family val="2"/>
      </rPr>
      <t>2-stellig</t>
    </r>
  </si>
  <si>
    <r>
      <t xml:space="preserve">Fachgruppe </t>
    </r>
    <r>
      <rPr>
        <sz val="8"/>
        <color indexed="10"/>
        <rFont val="Arial"/>
        <family val="2"/>
      </rPr>
      <t>Rückseite beachten</t>
    </r>
  </si>
  <si>
    <t>geboren am</t>
  </si>
  <si>
    <t>Email</t>
  </si>
  <si>
    <t>DKB-Status</t>
  </si>
  <si>
    <r>
      <rPr>
        <b/>
        <sz val="11"/>
        <rFont val="Arial"/>
        <family val="2"/>
      </rPr>
      <t>N</t>
    </r>
    <r>
      <rPr>
        <sz val="10"/>
        <rFont val="Arial"/>
        <family val="2"/>
      </rPr>
      <t>euanmeldung</t>
    </r>
  </si>
  <si>
    <r>
      <rPr>
        <b/>
        <sz val="11"/>
        <rFont val="Arial"/>
        <family val="2"/>
      </rPr>
      <t>A</t>
    </r>
    <r>
      <rPr>
        <sz val="10"/>
        <rFont val="Arial"/>
        <family val="2"/>
      </rPr>
      <t>bmeldung</t>
    </r>
  </si>
  <si>
    <r>
      <rPr>
        <b/>
        <sz val="11"/>
        <rFont val="Arial"/>
        <family val="2"/>
      </rPr>
      <t>Ä</t>
    </r>
    <r>
      <rPr>
        <sz val="10"/>
        <rFont val="Arial"/>
        <family val="2"/>
      </rPr>
      <t>nderung</t>
    </r>
  </si>
  <si>
    <r>
      <t xml:space="preserve">Züchter    </t>
    </r>
    <r>
      <rPr>
        <sz val="8"/>
        <color indexed="10"/>
        <rFont val="Arial"/>
        <family val="2"/>
      </rPr>
      <t>2-stellig</t>
    </r>
  </si>
  <si>
    <t>Vor- und Nachname</t>
  </si>
  <si>
    <t>Kassierer</t>
  </si>
  <si>
    <t>Straße Nr.</t>
  </si>
  <si>
    <t>Schriftführer</t>
  </si>
  <si>
    <t>Zuchtjahr</t>
  </si>
  <si>
    <t>Mitgliederliste</t>
  </si>
  <si>
    <t>Züchter-Nummer</t>
  </si>
  <si>
    <t>Verbands-Kenn-Nr.        2-stellig</t>
  </si>
  <si>
    <t>Vereins-      Kenn-Nr.         2-stellig</t>
  </si>
  <si>
    <r>
      <t xml:space="preserve">Bitte diese Felder mit den </t>
    </r>
    <r>
      <rPr>
        <b/>
        <sz val="10"/>
        <color indexed="10"/>
        <rFont val="Arial"/>
        <family val="2"/>
      </rPr>
      <t>Daten des Vereins</t>
    </r>
    <r>
      <rPr>
        <b/>
        <sz val="10"/>
        <rFont val="Arial"/>
        <family val="2"/>
      </rPr>
      <t xml:space="preserve"> eintragen. nur einmal ausgefüllt, erleichtert das die Eingabe aller anderen Formulare</t>
    </r>
  </si>
  <si>
    <t xml:space="preserve">Sepa Lastschriftmandat </t>
  </si>
  <si>
    <t>die Daten für die Einzugsermächtigung</t>
  </si>
  <si>
    <t>sind auf der Rückseite einzutragen</t>
  </si>
  <si>
    <t>Vorkasse</t>
  </si>
  <si>
    <t>Rechnung</t>
  </si>
  <si>
    <t>DKB 2025 UF / 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</si>
</sst>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"/>
    <numFmt numFmtId="166" formatCode="[$€-2]\ #,##0.00;[Red]\-[$€-2]\ #,##0.00"/>
    <numFmt numFmtId="167" formatCode="dd/mm/yy;@"/>
  </numFmts>
  <fonts count="4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5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Times New Roman"/>
      <family val="1"/>
    </font>
    <font>
      <b/>
      <sz val="11"/>
      <name val="Arial"/>
    </font>
    <font>
      <sz val="11"/>
      <name val="Arial"/>
    </font>
    <font>
      <b/>
      <sz val="9"/>
      <name val="Times New Roman"/>
      <family val="1"/>
    </font>
    <font>
      <b/>
      <sz val="9"/>
      <name val="Arial"/>
    </font>
    <font>
      <b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b/>
      <sz val="22"/>
      <name val="Arial"/>
      <family val="2"/>
    </font>
    <font>
      <sz val="6"/>
      <name val="Arial"/>
      <family val="2"/>
    </font>
    <font>
      <b/>
      <sz val="10"/>
      <color indexed="10"/>
      <name val="Tahoma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b/>
      <sz val="7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indexed="10"/>
      <name val="Arial"/>
      <family val="2"/>
    </font>
    <font>
      <b/>
      <sz val="28"/>
      <name val="Castellar"/>
      <family val="1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mediumGray">
        <bgColor theme="8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6">
    <xf numFmtId="0" fontId="0" fillId="0" borderId="0" xfId="0"/>
    <xf numFmtId="0" fontId="0" fillId="0" borderId="0" xfId="0" applyFill="1" applyBorder="1"/>
    <xf numFmtId="0" fontId="0" fillId="0" borderId="1" xfId="0" applyBorder="1"/>
    <xf numFmtId="0" fontId="24" fillId="0" borderId="0" xfId="0" applyFon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24" fillId="0" borderId="0" xfId="0" applyFont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vertical="top" wrapText="1"/>
    </xf>
    <xf numFmtId="0" fontId="24" fillId="0" borderId="0" xfId="0" applyFont="1" applyProtection="1"/>
    <xf numFmtId="0" fontId="24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right"/>
    </xf>
    <xf numFmtId="0" fontId="24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29" fillId="0" borderId="0" xfId="0" applyFont="1" applyAlignment="1" applyProtection="1">
      <alignment horizontal="center"/>
    </xf>
    <xf numFmtId="49" fontId="29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right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Alignment="1" applyProtection="1">
      <alignment horizontal="left"/>
    </xf>
    <xf numFmtId="49" fontId="24" fillId="0" borderId="0" xfId="0" applyNumberFormat="1" applyFont="1" applyFill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Protection="1"/>
    <xf numFmtId="0" fontId="24" fillId="0" borderId="2" xfId="0" applyFont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0" fillId="3" borderId="0" xfId="0" applyFill="1" applyProtection="1"/>
    <xf numFmtId="0" fontId="19" fillId="0" borderId="3" xfId="0" applyFont="1" applyFill="1" applyBorder="1" applyProtection="1"/>
    <xf numFmtId="0" fontId="19" fillId="0" borderId="4" xfId="0" applyFont="1" applyFill="1" applyBorder="1" applyAlignment="1" applyProtection="1">
      <alignment horizontal="center"/>
    </xf>
    <xf numFmtId="0" fontId="19" fillId="3" borderId="0" xfId="0" applyFont="1" applyFill="1" applyProtection="1"/>
    <xf numFmtId="0" fontId="19" fillId="0" borderId="2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left"/>
    </xf>
    <xf numFmtId="49" fontId="26" fillId="0" borderId="0" xfId="0" applyNumberFormat="1" applyFont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49" fontId="0" fillId="0" borderId="5" xfId="0" applyNumberForma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1" fontId="21" fillId="2" borderId="2" xfId="0" applyNumberFormat="1" applyFont="1" applyFill="1" applyBorder="1" applyAlignment="1" applyProtection="1">
      <alignment horizontal="center"/>
      <protection locked="0"/>
    </xf>
    <xf numFmtId="0" fontId="28" fillId="2" borderId="6" xfId="0" applyFont="1" applyFill="1" applyBorder="1" applyAlignment="1" applyProtection="1">
      <alignment horizontal="center"/>
      <protection locked="0"/>
    </xf>
    <xf numFmtId="0" fontId="28" fillId="2" borderId="7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8" xfId="0" applyBorder="1"/>
    <xf numFmtId="0" fontId="38" fillId="0" borderId="0" xfId="0" applyFont="1"/>
    <xf numFmtId="0" fontId="2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67" fontId="24" fillId="0" borderId="0" xfId="0" applyNumberFormat="1" applyFont="1" applyProtection="1"/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40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165" fontId="24" fillId="2" borderId="2" xfId="0" applyNumberFormat="1" applyFont="1" applyFill="1" applyBorder="1" applyAlignment="1" applyProtection="1">
      <alignment horizontal="center"/>
      <protection locked="0"/>
    </xf>
    <xf numFmtId="165" fontId="24" fillId="0" borderId="2" xfId="0" applyNumberFormat="1" applyFont="1" applyFill="1" applyBorder="1" applyAlignment="1" applyProtection="1">
      <alignment horizontal="center"/>
    </xf>
    <xf numFmtId="0" fontId="41" fillId="0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165" fontId="25" fillId="0" borderId="4" xfId="0" applyNumberFormat="1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/>
    </xf>
    <xf numFmtId="165" fontId="22" fillId="0" borderId="8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165" fontId="0" fillId="0" borderId="2" xfId="0" applyNumberFormat="1" applyFill="1" applyBorder="1" applyAlignment="1" applyProtection="1">
      <alignment horizontal="center"/>
    </xf>
    <xf numFmtId="165" fontId="0" fillId="2" borderId="2" xfId="0" applyNumberFormat="1" applyFill="1" applyBorder="1" applyAlignment="1" applyProtection="1">
      <alignment horizontal="center"/>
      <protection locked="0"/>
    </xf>
    <xf numFmtId="165" fontId="2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0" fontId="6" fillId="0" borderId="0" xfId="0" applyFont="1"/>
    <xf numFmtId="0" fontId="10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left" vertical="top"/>
    </xf>
    <xf numFmtId="0" fontId="1" fillId="0" borderId="24" xfId="0" applyFont="1" applyBorder="1"/>
    <xf numFmtId="2" fontId="1" fillId="0" borderId="0" xfId="0" applyNumberFormat="1" applyFont="1" applyAlignment="1">
      <alignment horizontal="center"/>
    </xf>
    <xf numFmtId="0" fontId="0" fillId="0" borderId="20" xfId="0" applyBorder="1"/>
    <xf numFmtId="0" fontId="0" fillId="0" borderId="25" xfId="0" applyBorder="1"/>
    <xf numFmtId="0" fontId="0" fillId="0" borderId="0" xfId="0" applyAlignment="1">
      <alignment horizontal="center"/>
    </xf>
    <xf numFmtId="0" fontId="14" fillId="0" borderId="26" xfId="0" applyFont="1" applyBorder="1"/>
    <xf numFmtId="164" fontId="15" fillId="0" borderId="27" xfId="0" applyNumberFormat="1" applyFont="1" applyBorder="1"/>
    <xf numFmtId="2" fontId="15" fillId="6" borderId="27" xfId="0" applyNumberFormat="1" applyFont="1" applyFill="1" applyBorder="1" applyAlignment="1">
      <alignment horizontal="center"/>
    </xf>
    <xf numFmtId="0" fontId="16" fillId="0" borderId="0" xfId="0" applyFont="1"/>
    <xf numFmtId="0" fontId="14" fillId="0" borderId="28" xfId="0" applyFont="1" applyBorder="1"/>
    <xf numFmtId="164" fontId="15" fillId="0" borderId="29" xfId="0" applyNumberFormat="1" applyFont="1" applyBorder="1"/>
    <xf numFmtId="2" fontId="15" fillId="6" borderId="29" xfId="0" applyNumberFormat="1" applyFont="1" applyFill="1" applyBorder="1" applyAlignment="1">
      <alignment horizontal="center"/>
    </xf>
    <xf numFmtId="0" fontId="14" fillId="0" borderId="30" xfId="0" applyFont="1" applyBorder="1"/>
    <xf numFmtId="164" fontId="15" fillId="0" borderId="31" xfId="0" applyNumberFormat="1" applyFont="1" applyBorder="1"/>
    <xf numFmtId="2" fontId="15" fillId="6" borderId="31" xfId="0" applyNumberFormat="1" applyFont="1" applyFill="1" applyBorder="1" applyAlignment="1">
      <alignment horizontal="center"/>
    </xf>
    <xf numFmtId="0" fontId="5" fillId="0" borderId="0" xfId="0" applyFont="1"/>
    <xf numFmtId="0" fontId="5" fillId="7" borderId="2" xfId="0" applyFont="1" applyFill="1" applyBorder="1" applyAlignment="1" applyProtection="1">
      <alignment horizontal="center"/>
      <protection locked="0"/>
    </xf>
    <xf numFmtId="0" fontId="22" fillId="0" borderId="0" xfId="0" applyFont="1"/>
    <xf numFmtId="0" fontId="28" fillId="0" borderId="0" xfId="0" applyFont="1" applyAlignment="1">
      <alignment horizontal="center"/>
    </xf>
    <xf numFmtId="0" fontId="14" fillId="0" borderId="32" xfId="0" applyFont="1" applyBorder="1"/>
    <xf numFmtId="164" fontId="15" fillId="0" borderId="33" xfId="0" applyNumberFormat="1" applyFont="1" applyBorder="1"/>
    <xf numFmtId="2" fontId="15" fillId="6" borderId="33" xfId="0" applyNumberFormat="1" applyFont="1" applyFill="1" applyBorder="1" applyAlignment="1">
      <alignment horizontal="center"/>
    </xf>
    <xf numFmtId="0" fontId="17" fillId="0" borderId="0" xfId="0" applyFont="1"/>
    <xf numFmtId="164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42" fillId="0" borderId="0" xfId="0" applyFont="1"/>
    <xf numFmtId="0" fontId="17" fillId="0" borderId="28" xfId="0" applyFont="1" applyBorder="1"/>
    <xf numFmtId="164" fontId="4" fillId="0" borderId="29" xfId="0" applyNumberFormat="1" applyFont="1" applyBorder="1"/>
    <xf numFmtId="2" fontId="4" fillId="6" borderId="3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4" fillId="6" borderId="29" xfId="0" applyNumberFormat="1" applyFont="1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7" fillId="0" borderId="32" xfId="0" applyFont="1" applyBorder="1"/>
    <xf numFmtId="164" fontId="4" fillId="0" borderId="33" xfId="0" applyNumberFormat="1" applyFont="1" applyBorder="1"/>
    <xf numFmtId="2" fontId="4" fillId="6" borderId="33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0" fillId="0" borderId="35" xfId="0" applyBorder="1"/>
    <xf numFmtId="0" fontId="24" fillId="0" borderId="35" xfId="0" applyFont="1" applyBorder="1"/>
    <xf numFmtId="2" fontId="0" fillId="0" borderId="35" xfId="0" applyNumberFormat="1" applyBorder="1" applyAlignment="1">
      <alignment horizontal="right"/>
    </xf>
    <xf numFmtId="0" fontId="0" fillId="0" borderId="36" xfId="0" applyBorder="1"/>
    <xf numFmtId="0" fontId="24" fillId="0" borderId="1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24" fillId="0" borderId="0" xfId="0" applyNumberFormat="1" applyFont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24" fillId="0" borderId="0" xfId="0" applyFont="1" applyBorder="1"/>
    <xf numFmtId="0" fontId="0" fillId="0" borderId="37" xfId="0" applyBorder="1"/>
    <xf numFmtId="0" fontId="0" fillId="0" borderId="38" xfId="0" applyBorder="1"/>
    <xf numFmtId="2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43" fillId="0" borderId="40" xfId="0" applyFont="1" applyBorder="1"/>
    <xf numFmtId="0" fontId="36" fillId="0" borderId="40" xfId="0" applyFont="1" applyBorder="1"/>
    <xf numFmtId="0" fontId="24" fillId="0" borderId="40" xfId="0" applyFont="1" applyBorder="1"/>
    <xf numFmtId="0" fontId="24" fillId="0" borderId="40" xfId="0" applyFont="1" applyBorder="1" applyAlignment="1">
      <alignment horizontal="right"/>
    </xf>
    <xf numFmtId="0" fontId="0" fillId="0" borderId="43" xfId="0" applyBorder="1"/>
    <xf numFmtId="0" fontId="0" fillId="0" borderId="44" xfId="0" applyBorder="1"/>
    <xf numFmtId="2" fontId="0" fillId="0" borderId="44" xfId="0" applyNumberFormat="1" applyBorder="1" applyAlignment="1">
      <alignment horizontal="center"/>
    </xf>
    <xf numFmtId="2" fontId="0" fillId="0" borderId="44" xfId="0" applyNumberFormat="1" applyBorder="1" applyAlignment="1">
      <alignment horizontal="right"/>
    </xf>
    <xf numFmtId="0" fontId="0" fillId="0" borderId="45" xfId="0" applyBorder="1"/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/>
    </xf>
    <xf numFmtId="0" fontId="24" fillId="2" borderId="3" xfId="0" applyFont="1" applyFill="1" applyBorder="1" applyAlignment="1" applyProtection="1">
      <alignment horizontal="left"/>
      <protection locked="0"/>
    </xf>
    <xf numFmtId="0" fontId="24" fillId="2" borderId="10" xfId="0" applyFont="1" applyFill="1" applyBorder="1" applyAlignment="1" applyProtection="1">
      <alignment horizontal="left"/>
      <protection locked="0"/>
    </xf>
    <xf numFmtId="0" fontId="24" fillId="2" borderId="4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3" xfId="1" applyFill="1" applyBorder="1" applyAlignment="1" applyProtection="1">
      <alignment horizontal="left"/>
      <protection locked="0"/>
    </xf>
    <xf numFmtId="0" fontId="3" fillId="2" borderId="10" xfId="1" applyFill="1" applyBorder="1" applyAlignment="1" applyProtection="1">
      <alignment horizontal="left"/>
      <protection locked="0"/>
    </xf>
    <xf numFmtId="0" fontId="3" fillId="2" borderId="4" xfId="1" applyFill="1" applyBorder="1" applyAlignment="1" applyProtection="1">
      <alignment horizontal="left"/>
      <protection locked="0"/>
    </xf>
    <xf numFmtId="0" fontId="24" fillId="0" borderId="1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4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22" fillId="2" borderId="9" xfId="0" applyFont="1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38" fillId="0" borderId="14" xfId="0" applyFont="1" applyBorder="1" applyAlignment="1">
      <alignment horizontal="left"/>
    </xf>
    <xf numFmtId="0" fontId="38" fillId="0" borderId="5" xfId="0" applyFont="1" applyBorder="1" applyAlignment="1">
      <alignment horizontal="left"/>
    </xf>
    <xf numFmtId="0" fontId="38" fillId="0" borderId="15" xfId="0" applyFont="1" applyBorder="1" applyAlignment="1">
      <alignment horizontal="left"/>
    </xf>
    <xf numFmtId="0" fontId="38" fillId="0" borderId="14" xfId="0" applyFont="1" applyBorder="1" applyAlignment="1"/>
    <xf numFmtId="0" fontId="38" fillId="0" borderId="15" xfId="0" applyFont="1" applyBorder="1" applyAlignment="1"/>
    <xf numFmtId="0" fontId="24" fillId="0" borderId="1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2" borderId="9" xfId="0" applyFont="1" applyFill="1" applyBorder="1" applyAlignment="1" applyProtection="1">
      <alignment vertical="top" wrapText="1"/>
      <protection locked="0"/>
    </xf>
    <xf numFmtId="14" fontId="22" fillId="2" borderId="9" xfId="0" applyNumberFormat="1" applyFont="1" applyFill="1" applyBorder="1" applyAlignment="1" applyProtection="1">
      <alignment horizontal="center" vertical="center"/>
      <protection locked="0"/>
    </xf>
    <xf numFmtId="14" fontId="22" fillId="2" borderId="1" xfId="0" applyNumberFormat="1" applyFont="1" applyFill="1" applyBorder="1" applyAlignment="1" applyProtection="1">
      <alignment horizontal="center" vertical="center"/>
      <protection locked="0"/>
    </xf>
    <xf numFmtId="14" fontId="22" fillId="2" borderId="8" xfId="0" applyNumberFormat="1" applyFont="1" applyFill="1" applyBorder="1" applyAlignment="1" applyProtection="1">
      <alignment horizontal="center" vertical="center"/>
      <protection locked="0"/>
    </xf>
    <xf numFmtId="49" fontId="22" fillId="2" borderId="9" xfId="0" applyNumberFormat="1" applyFont="1" applyFill="1" applyBorder="1" applyAlignment="1" applyProtection="1">
      <alignment horizontal="left" vertical="center"/>
      <protection locked="0"/>
    </xf>
    <xf numFmtId="49" fontId="22" fillId="2" borderId="1" xfId="0" applyNumberFormat="1" applyFont="1" applyFill="1" applyBorder="1" applyAlignment="1" applyProtection="1">
      <alignment horizontal="left" vertical="center"/>
      <protection locked="0"/>
    </xf>
    <xf numFmtId="49" fontId="22" fillId="2" borderId="8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22" fillId="2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24" fillId="0" borderId="14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0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67" fontId="0" fillId="2" borderId="3" xfId="0" applyNumberFormat="1" applyFill="1" applyBorder="1" applyAlignment="1" applyProtection="1">
      <alignment horizontal="center" vertical="center"/>
      <protection locked="0"/>
    </xf>
    <xf numFmtId="167" fontId="0" fillId="2" borderId="10" xfId="0" applyNumberFormat="1" applyFill="1" applyBorder="1" applyAlignment="1" applyProtection="1">
      <alignment horizontal="center" vertical="center"/>
      <protection locked="0"/>
    </xf>
    <xf numFmtId="16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49" fontId="24" fillId="2" borderId="3" xfId="0" applyNumberFormat="1" applyFont="1" applyFill="1" applyBorder="1" applyAlignment="1" applyProtection="1">
      <alignment horizontal="left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24" fillId="0" borderId="0" xfId="0" applyNumberFormat="1" applyFont="1" applyAlignment="1" applyProtection="1">
      <alignment horizontal="right"/>
    </xf>
    <xf numFmtId="165" fontId="24" fillId="2" borderId="3" xfId="0" applyNumberFormat="1" applyFont="1" applyFill="1" applyBorder="1" applyAlignment="1" applyProtection="1">
      <alignment horizontal="center"/>
      <protection locked="0"/>
    </xf>
    <xf numFmtId="165" fontId="24" fillId="2" borderId="4" xfId="0" applyNumberFormat="1" applyFont="1" applyFill="1" applyBorder="1" applyAlignment="1" applyProtection="1">
      <alignment horizontal="center"/>
      <protection locked="0"/>
    </xf>
    <xf numFmtId="0" fontId="24" fillId="2" borderId="3" xfId="0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9" fillId="0" borderId="3" xfId="0" applyFont="1" applyFill="1" applyBorder="1" applyAlignment="1" applyProtection="1">
      <alignment horizontal="left"/>
    </xf>
    <xf numFmtId="0" fontId="19" fillId="0" borderId="10" xfId="0" applyFont="1" applyFill="1" applyBorder="1" applyAlignment="1" applyProtection="1">
      <alignment horizontal="left"/>
    </xf>
    <xf numFmtId="0" fontId="19" fillId="0" borderId="4" xfId="0" applyFont="1" applyFill="1" applyBorder="1" applyAlignment="1" applyProtection="1">
      <alignment horizontal="left"/>
    </xf>
    <xf numFmtId="0" fontId="19" fillId="0" borderId="0" xfId="0" applyFont="1" applyAlignment="1" applyProtection="1">
      <alignment horizontal="right"/>
    </xf>
    <xf numFmtId="49" fontId="30" fillId="0" borderId="0" xfId="0" applyNumberFormat="1" applyFont="1" applyAlignment="1" applyProtection="1">
      <alignment horizontal="center"/>
    </xf>
    <xf numFmtId="49" fontId="24" fillId="0" borderId="0" xfId="0" applyNumberFormat="1" applyFont="1" applyFill="1" applyAlignment="1" applyProtection="1">
      <alignment horizontal="center"/>
    </xf>
    <xf numFmtId="165" fontId="0" fillId="0" borderId="3" xfId="0" applyNumberForma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49" fontId="0" fillId="0" borderId="0" xfId="0" applyNumberFormat="1" applyFill="1" applyAlignment="1" applyProtection="1">
      <alignment horizontal="center"/>
    </xf>
    <xf numFmtId="165" fontId="24" fillId="0" borderId="3" xfId="0" applyNumberFormat="1" applyFont="1" applyFill="1" applyBorder="1" applyAlignment="1" applyProtection="1">
      <alignment horizontal="center"/>
    </xf>
    <xf numFmtId="165" fontId="24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9" fillId="0" borderId="3" xfId="0" applyFont="1" applyBorder="1" applyAlignment="1" applyProtection="1">
      <alignment horizontal="left"/>
    </xf>
    <xf numFmtId="0" fontId="19" fillId="0" borderId="10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</xf>
    <xf numFmtId="0" fontId="19" fillId="0" borderId="0" xfId="0" applyFont="1" applyAlignment="1" applyProtection="1">
      <alignment horizontal="center"/>
    </xf>
    <xf numFmtId="165" fontId="24" fillId="0" borderId="2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4" fillId="0" borderId="0" xfId="0" applyNumberFormat="1" applyFont="1" applyAlignment="1" applyProtection="1">
      <alignment horizontal="center"/>
    </xf>
    <xf numFmtId="165" fontId="0" fillId="2" borderId="4" xfId="0" applyNumberForma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left"/>
      <protection locked="0"/>
    </xf>
    <xf numFmtId="0" fontId="19" fillId="2" borderId="10" xfId="0" applyFont="1" applyFill="1" applyBorder="1" applyAlignment="1" applyProtection="1">
      <alignment horizontal="left"/>
      <protection locked="0"/>
    </xf>
    <xf numFmtId="0" fontId="19" fillId="2" borderId="4" xfId="0" applyFont="1" applyFill="1" applyBorder="1" applyAlignment="1" applyProtection="1">
      <alignment horizontal="left"/>
      <protection locked="0"/>
    </xf>
    <xf numFmtId="167" fontId="0" fillId="2" borderId="3" xfId="0" applyNumberFormat="1" applyFill="1" applyBorder="1" applyAlignment="1" applyProtection="1">
      <alignment horizontal="center"/>
      <protection locked="0"/>
    </xf>
    <xf numFmtId="167" fontId="0" fillId="2" borderId="10" xfId="0" applyNumberFormat="1" applyFill="1" applyBorder="1" applyAlignment="1" applyProtection="1">
      <alignment horizontal="center"/>
      <protection locked="0"/>
    </xf>
    <xf numFmtId="167" fontId="0" fillId="2" borderId="4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left"/>
      <protection locked="0"/>
    </xf>
    <xf numFmtId="167" fontId="0" fillId="2" borderId="10" xfId="0" applyNumberFormat="1" applyFill="1" applyBorder="1" applyAlignment="1" applyProtection="1">
      <alignment horizontal="left"/>
      <protection locked="0"/>
    </xf>
    <xf numFmtId="167" fontId="0" fillId="2" borderId="4" xfId="0" applyNumberFormat="1" applyFill="1" applyBorder="1" applyAlignment="1" applyProtection="1">
      <alignment horizontal="left"/>
      <protection locked="0"/>
    </xf>
    <xf numFmtId="0" fontId="4" fillId="0" borderId="4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4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6" fontId="0" fillId="0" borderId="0" xfId="0" applyNumberFormat="1"/>
    <xf numFmtId="0" fontId="0" fillId="0" borderId="0" xfId="0"/>
    <xf numFmtId="0" fontId="28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4" fillId="0" borderId="2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167" fontId="0" fillId="2" borderId="18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4" fillId="0" borderId="0" xfId="0" applyFont="1"/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24" fillId="0" borderId="0" xfId="0" applyFont="1" applyAlignment="1">
      <alignment horizontal="center"/>
    </xf>
    <xf numFmtId="0" fontId="34" fillId="5" borderId="0" xfId="0" applyFont="1" applyFill="1" applyAlignment="1">
      <alignment horizontal="center" vertical="center" textRotation="90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165" fontId="13" fillId="0" borderId="3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rtSchuRinge!A1"/><Relationship Id="rId2" Type="http://schemas.openxmlformats.org/officeDocument/2006/relationships/hyperlink" Target="#Einzelbestellung!A1"/><Relationship Id="rId1" Type="http://schemas.openxmlformats.org/officeDocument/2006/relationships/hyperlink" Target="#Sammelbestellung!A1"/><Relationship Id="rId4" Type="http://schemas.openxmlformats.org/officeDocument/2006/relationships/hyperlink" Target="#Mitglieder&#228;nderung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Vereinsdaten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Vereinsdaten!A1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Vereinsdaten!A1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Vereinsdat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265430</xdr:colOff>
      <xdr:row>27</xdr:row>
      <xdr:rowOff>0</xdr:rowOff>
    </xdr:from>
    <xdr:to>
      <xdr:col>20</xdr:col>
      <xdr:colOff>570230</xdr:colOff>
      <xdr:row>30</xdr:row>
      <xdr:rowOff>15240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B802F-7D6C-04E6-85CB-54BD4614B9CA}"/>
            </a:ext>
          </a:extLst>
        </xdr:cNvPr>
        <xdr:cNvSpPr/>
      </xdr:nvSpPr>
      <xdr:spPr bwMode="auto">
        <a:xfrm>
          <a:off x="8145780" y="4107180"/>
          <a:ext cx="1889760" cy="2667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Sammelbestellung</a:t>
          </a:r>
        </a:p>
      </xdr:txBody>
    </xdr:sp>
    <xdr:clientData/>
  </xdr:twoCellAnchor>
  <xdr:twoCellAnchor>
    <xdr:from>
      <xdr:col>18</xdr:col>
      <xdr:colOff>280670</xdr:colOff>
      <xdr:row>30</xdr:row>
      <xdr:rowOff>100330</xdr:rowOff>
    </xdr:from>
    <xdr:to>
      <xdr:col>20</xdr:col>
      <xdr:colOff>591820</xdr:colOff>
      <xdr:row>32</xdr:row>
      <xdr:rowOff>138430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7CCB38-BCFE-DD91-A1A0-8C8F9E74342D}"/>
            </a:ext>
          </a:extLst>
        </xdr:cNvPr>
        <xdr:cNvSpPr/>
      </xdr:nvSpPr>
      <xdr:spPr bwMode="auto">
        <a:xfrm>
          <a:off x="8161020" y="4465320"/>
          <a:ext cx="1889760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Einzelbestellung</a:t>
          </a:r>
        </a:p>
      </xdr:txBody>
    </xdr:sp>
    <xdr:clientData/>
  </xdr:twoCellAnchor>
  <xdr:twoCellAnchor>
    <xdr:from>
      <xdr:col>18</xdr:col>
      <xdr:colOff>280670</xdr:colOff>
      <xdr:row>34</xdr:row>
      <xdr:rowOff>15240</xdr:rowOff>
    </xdr:from>
    <xdr:to>
      <xdr:col>20</xdr:col>
      <xdr:colOff>591820</xdr:colOff>
      <xdr:row>36</xdr:row>
      <xdr:rowOff>53340</xdr:rowOff>
    </xdr:to>
    <xdr:sp macro="" textlink="">
      <xdr:nvSpPr>
        <xdr:cNvPr id="4" name="Rechtec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E5F6B4-5611-4AEA-1B05-43714A7D2E7F}"/>
            </a:ext>
          </a:extLst>
        </xdr:cNvPr>
        <xdr:cNvSpPr/>
      </xdr:nvSpPr>
      <xdr:spPr bwMode="auto">
        <a:xfrm>
          <a:off x="8161020" y="4823460"/>
          <a:ext cx="1889760" cy="266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Artenschutzringe</a:t>
          </a:r>
        </a:p>
      </xdr:txBody>
    </xdr:sp>
    <xdr:clientData/>
  </xdr:twoCellAnchor>
  <xdr:twoCellAnchor>
    <xdr:from>
      <xdr:col>18</xdr:col>
      <xdr:colOff>265430</xdr:colOff>
      <xdr:row>21</xdr:row>
      <xdr:rowOff>107950</xdr:rowOff>
    </xdr:from>
    <xdr:to>
      <xdr:col>20</xdr:col>
      <xdr:colOff>570230</xdr:colOff>
      <xdr:row>23</xdr:row>
      <xdr:rowOff>153670</xdr:rowOff>
    </xdr:to>
    <xdr:sp macro="" textlink="">
      <xdr:nvSpPr>
        <xdr:cNvPr id="5" name="Rechtec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AB49A8-7F82-1B7E-8A0F-21097D3A96E8}"/>
            </a:ext>
          </a:extLst>
        </xdr:cNvPr>
        <xdr:cNvSpPr/>
      </xdr:nvSpPr>
      <xdr:spPr bwMode="auto">
        <a:xfrm>
          <a:off x="7018020" y="3329940"/>
          <a:ext cx="1889760" cy="266700"/>
        </a:xfrm>
        <a:prstGeom prst="rect">
          <a:avLst/>
        </a:prstGeom>
        <a:solidFill>
          <a:srgbClr val="00CC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Mitgiederänderung</a:t>
          </a:r>
        </a:p>
      </xdr:txBody>
    </xdr:sp>
    <xdr:clientData/>
  </xdr:twoCellAnchor>
  <xdr:twoCellAnchor>
    <xdr:from>
      <xdr:col>18</xdr:col>
      <xdr:colOff>196850</xdr:colOff>
      <xdr:row>4</xdr:row>
      <xdr:rowOff>91440</xdr:rowOff>
    </xdr:from>
    <xdr:to>
      <xdr:col>20</xdr:col>
      <xdr:colOff>553724</xdr:colOff>
      <xdr:row>17</xdr:row>
      <xdr:rowOff>146058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19DBD2F6-4859-50CD-00A0-408E6BCE8663}"/>
            </a:ext>
          </a:extLst>
        </xdr:cNvPr>
        <xdr:cNvSpPr txBox="1"/>
      </xdr:nvSpPr>
      <xdr:spPr>
        <a:xfrm>
          <a:off x="8077200" y="769620"/>
          <a:ext cx="1935480" cy="2156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Hinweis:</a:t>
          </a:r>
        </a:p>
        <a:p>
          <a:r>
            <a:rPr lang="de-DE" sz="1100"/>
            <a:t>Speichere</a:t>
          </a:r>
          <a:r>
            <a:rPr lang="de-DE" sz="1100" baseline="0"/>
            <a:t> die mit Daten gefüllte Arbeitsmappe unter einem anderen Namen ab.</a:t>
          </a:r>
        </a:p>
        <a:p>
          <a:endParaRPr lang="de-DE" sz="1100" baseline="0"/>
        </a:p>
        <a:p>
          <a:r>
            <a:rPr lang="de-DE" sz="1100" baseline="0"/>
            <a:t>Die einzelnen ausgefüllten Formulare lassen sich als PDF-Datei speichern und ggf. ausdrucken. Gehe dazu zu "Datei/Exportieren" und gebe der Datei einen Namen.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1</xdr:row>
      <xdr:rowOff>44450</xdr:rowOff>
    </xdr:from>
    <xdr:to>
      <xdr:col>3</xdr:col>
      <xdr:colOff>171450</xdr:colOff>
      <xdr:row>3</xdr:row>
      <xdr:rowOff>457200</xdr:rowOff>
    </xdr:to>
    <xdr:pic>
      <xdr:nvPicPr>
        <xdr:cNvPr id="32817" name="Picture 1" descr="DKB_SW">
          <a:extLst>
            <a:ext uri="{FF2B5EF4-FFF2-40B4-BE49-F238E27FC236}">
              <a16:creationId xmlns:a16="http://schemas.microsoft.com/office/drawing/2014/main" id="{47C1C023-D0C9-27F6-9B52-1B02A33EF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203200"/>
          <a:ext cx="10223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280670</xdr:colOff>
      <xdr:row>1</xdr:row>
      <xdr:rowOff>15240</xdr:rowOff>
    </xdr:from>
    <xdr:to>
      <xdr:col>12</xdr:col>
      <xdr:colOff>507998</xdr:colOff>
      <xdr:row>3</xdr:row>
      <xdr:rowOff>411480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850A7BB-9054-6F63-A9F2-AA51007F19D4}"/>
            </a:ext>
          </a:extLst>
        </xdr:cNvPr>
        <xdr:cNvSpPr txBox="1"/>
      </xdr:nvSpPr>
      <xdr:spPr>
        <a:xfrm>
          <a:off x="1188720" y="182880"/>
          <a:ext cx="3421380" cy="982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1"/>
            <a:t>Deutscher Kanarien- und </a:t>
          </a:r>
        </a:p>
        <a:p>
          <a:r>
            <a:rPr lang="de-DE" sz="2400" b="1"/>
            <a:t>Vogelzüchter-Bund e.V.</a:t>
          </a:r>
        </a:p>
      </xdr:txBody>
    </xdr:sp>
    <xdr:clientData/>
  </xdr:twoCellAnchor>
  <xdr:twoCellAnchor>
    <xdr:from>
      <xdr:col>0</xdr:col>
      <xdr:colOff>68580</xdr:colOff>
      <xdr:row>57</xdr:row>
      <xdr:rowOff>7620</xdr:rowOff>
    </xdr:from>
    <xdr:to>
      <xdr:col>17</xdr:col>
      <xdr:colOff>864876</xdr:colOff>
      <xdr:row>87</xdr:row>
      <xdr:rowOff>7620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F7BADE0-1213-FA6E-D8ED-94939AC91A97}"/>
            </a:ext>
          </a:extLst>
        </xdr:cNvPr>
        <xdr:cNvSpPr txBox="1"/>
      </xdr:nvSpPr>
      <xdr:spPr>
        <a:xfrm>
          <a:off x="68580" y="17853660"/>
          <a:ext cx="8244840" cy="502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Die DKB-Mitgliederliste ist nur für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Neuanmeldungen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Abmeldungen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Änderungen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zu verwenden. Der sich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ändernde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Mitgliederbestand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wird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gemeldet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Neuanmeldungen und Änderungen müssen laufend über den Landesverband an den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Bundesschatzmeister gemeldet werden.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Abmeldungen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sind gemäß VGO Ziff. 11.4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bis zum 15.11. eines Jahres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(Eingang bei der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Mitgliederverwaltung des DKB)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nur über den Landesverband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für das jeweils nächste Geschäftsjahr – vorzunehmen. Die DKB-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Mitgliederliste ist in 2-facher Ausfertigung, Original und Zweitschrift/Kopie (vom beschriebenen Original) an den Landesverband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einzureichen. Der Landesverband reicht das Original an den Bundesschatzmeister weiter, die Durchschrift/Kopie verbleibt beim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Landesverband. Die erforderlichen DKB- und LV-Beiträge sind gemäß § 5 der DKB-Satzung zu überweisen. Beitragsermäßigungen für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Jugendliche und Ehepartner sind in die DKB-Mitgliederliste einzutragen.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Die Mitgliederliste muss sorgfältig, gut leserlich und in allen Punkten vollständig ausgefüllt sein.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Die Züchternummer ist vollständig einzutragen. Dabei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Verbandsnummer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Vereinsnummer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jeweils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zweistellig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einzutragen, z. B.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23-08-12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Vereins- und Züchternummern, die 99 überschreiten, dürfen nicht vergeben werden.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In der Spalte Fachgruppe ist anzugeben: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Fachgruppe Gesang;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FP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Fachgruppe Farben- und Positurkanarien;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MCE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Fachgruppe Mischlinge, Cardueliden und Europäer;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Fachgruppe Sittiche und Exoten. Auch die Angabe mehrerer Fachgruppen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 möglich.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Im Feld Status sind folgende feste DKB-Schlüssel zu verwenden: </a:t>
          </a:r>
          <a:endParaRPr lang="de-DE" sz="1100"/>
        </a:p>
      </xdr:txBody>
    </xdr:sp>
    <xdr:clientData/>
  </xdr:twoCellAnchor>
  <xdr:twoCellAnchor>
    <xdr:from>
      <xdr:col>0</xdr:col>
      <xdr:colOff>212090</xdr:colOff>
      <xdr:row>78</xdr:row>
      <xdr:rowOff>124460</xdr:rowOff>
    </xdr:from>
    <xdr:to>
      <xdr:col>17</xdr:col>
      <xdr:colOff>835656</xdr:colOff>
      <xdr:row>85</xdr:row>
      <xdr:rowOff>115592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BEE1951-261E-8287-7381-FE5C8D0C1ADC}"/>
            </a:ext>
          </a:extLst>
        </xdr:cNvPr>
        <xdr:cNvSpPr txBox="1"/>
      </xdr:nvSpPr>
      <xdr:spPr>
        <a:xfrm>
          <a:off x="205740" y="21503640"/>
          <a:ext cx="8084820" cy="1158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Vollmitglied mit Vogelfreund (VF)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= Jugendliche bis 18 Jahren mit VF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= Ehepartner Vollbeitrag mit VF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= Ehepartner ermäßigter Beitrag ohne VF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= DKB-Ehrenmitglied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= Ausländisches Mitglied mit  VF</a:t>
          </a:r>
          <a:endParaRPr lang="de-DE" sz="1100"/>
        </a:p>
      </xdr:txBody>
    </xdr:sp>
    <xdr:clientData/>
  </xdr:twoCellAnchor>
  <xdr:twoCellAnchor>
    <xdr:from>
      <xdr:col>12</xdr:col>
      <xdr:colOff>137160</xdr:colOff>
      <xdr:row>12</xdr:row>
      <xdr:rowOff>83820</xdr:rowOff>
    </xdr:from>
    <xdr:to>
      <xdr:col>17</xdr:col>
      <xdr:colOff>750588</xdr:colOff>
      <xdr:row>14</xdr:row>
      <xdr:rowOff>91440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244EB6D-7D07-DD7D-B58D-BA2B1E771B56}"/>
            </a:ext>
          </a:extLst>
        </xdr:cNvPr>
        <xdr:cNvSpPr txBox="1"/>
      </xdr:nvSpPr>
      <xdr:spPr>
        <a:xfrm>
          <a:off x="4251960" y="3390900"/>
          <a:ext cx="394716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</a:rPr>
            <a:t>Bitte unbedingt ankreuzen!</a:t>
          </a:r>
        </a:p>
        <a:p>
          <a:r>
            <a:rPr lang="de-DE" sz="1100" b="1">
              <a:solidFill>
                <a:srgbClr val="FF0000"/>
              </a:solidFill>
            </a:rPr>
            <a:t>Vor dem Ausfüllen bitte Hinweise</a:t>
          </a:r>
          <a:r>
            <a:rPr lang="de-DE" sz="1100" b="1" baseline="0">
              <a:solidFill>
                <a:srgbClr val="FF0000"/>
              </a:solidFill>
            </a:rPr>
            <a:t> auf der Rückseite beachten!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261620</xdr:colOff>
      <xdr:row>15</xdr:row>
      <xdr:rowOff>0</xdr:rowOff>
    </xdr:from>
    <xdr:to>
      <xdr:col>20</xdr:col>
      <xdr:colOff>560070</xdr:colOff>
      <xdr:row>16</xdr:row>
      <xdr:rowOff>68580</xdr:rowOff>
    </xdr:to>
    <xdr:sp macro="" textlink="">
      <xdr:nvSpPr>
        <xdr:cNvPr id="8" name="Rechteck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940025-2B2E-086E-0C0E-1AE9E9DF1C65}"/>
            </a:ext>
          </a:extLst>
        </xdr:cNvPr>
        <xdr:cNvSpPr/>
      </xdr:nvSpPr>
      <xdr:spPr bwMode="auto">
        <a:xfrm>
          <a:off x="8808720" y="3901440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58</xdr:row>
      <xdr:rowOff>46893</xdr:rowOff>
    </xdr:from>
    <xdr:to>
      <xdr:col>10</xdr:col>
      <xdr:colOff>152400</xdr:colOff>
      <xdr:row>63</xdr:row>
      <xdr:rowOff>116277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9CD7B7E4-7266-6288-907B-72BB4B33C292}"/>
            </a:ext>
          </a:extLst>
        </xdr:cNvPr>
        <xdr:cNvSpPr/>
      </xdr:nvSpPr>
      <xdr:spPr bwMode="auto">
        <a:xfrm>
          <a:off x="1025769" y="9261231"/>
          <a:ext cx="1207477" cy="826477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ctr"/>
          <a:r>
            <a:rPr lang="de-DE" sz="800"/>
            <a:t>Bearbeitungsvermerk des Bundesschatzmeisters</a:t>
          </a:r>
        </a:p>
      </xdr:txBody>
    </xdr:sp>
    <xdr:clientData/>
  </xdr:twoCellAnchor>
  <xdr:twoCellAnchor editAs="oneCell">
    <xdr:from>
      <xdr:col>7</xdr:col>
      <xdr:colOff>6350</xdr:colOff>
      <xdr:row>5</xdr:row>
      <xdr:rowOff>0</xdr:rowOff>
    </xdr:from>
    <xdr:to>
      <xdr:col>12</xdr:col>
      <xdr:colOff>12700</xdr:colOff>
      <xdr:row>10</xdr:row>
      <xdr:rowOff>31750</xdr:rowOff>
    </xdr:to>
    <xdr:pic>
      <xdr:nvPicPr>
        <xdr:cNvPr id="33834" name="Grafik 2">
          <a:extLst>
            <a:ext uri="{FF2B5EF4-FFF2-40B4-BE49-F238E27FC236}">
              <a16:creationId xmlns:a16="http://schemas.microsoft.com/office/drawing/2014/main" id="{57121715-958F-E2A1-A4AF-11C0A9BA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863600"/>
          <a:ext cx="1289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82550</xdr:rowOff>
    </xdr:from>
    <xdr:to>
      <xdr:col>6</xdr:col>
      <xdr:colOff>107950</xdr:colOff>
      <xdr:row>9</xdr:row>
      <xdr:rowOff>95250</xdr:rowOff>
    </xdr:to>
    <xdr:pic>
      <xdr:nvPicPr>
        <xdr:cNvPr id="33835" name="Grafik 7" descr="Kennzeichnung | Horst Stengel &amp;amp; Sohn">
          <a:extLst>
            <a:ext uri="{FF2B5EF4-FFF2-40B4-BE49-F238E27FC236}">
              <a16:creationId xmlns:a16="http://schemas.microsoft.com/office/drawing/2014/main" id="{6A6C4B5E-5DC9-2377-E476-5D1664E8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150"/>
          <a:ext cx="1250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74</xdr:row>
      <xdr:rowOff>151911</xdr:rowOff>
    </xdr:from>
    <xdr:to>
      <xdr:col>26</xdr:col>
      <xdr:colOff>5862</xdr:colOff>
      <xdr:row>116</xdr:row>
      <xdr:rowOff>14654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697E47D-5916-EED4-FBF1-34610D1D0251}"/>
            </a:ext>
          </a:extLst>
        </xdr:cNvPr>
        <xdr:cNvSpPr txBox="1"/>
      </xdr:nvSpPr>
      <xdr:spPr>
        <a:xfrm>
          <a:off x="63501" y="11503757"/>
          <a:ext cx="5271476" cy="663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Fußring-Bestell-Liste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Mit der Fußring-Bestell-Liste können Fußringe für Kanarien, Exoten, Mischlinge, Caedueliden, Sittiche und Papageien (ausgenommen kennzeichnungspflichtige Vögel)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Die Fußring-Bestell-Liste kann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Sammelbestellung für Vereine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oder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Einzelbestellung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verwendet werden (bitte auf der Vorderseite ankreuzen).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Mit dieser Fußring-Bestell-Liste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können Kunststoff-Fußringe in Jahresfarbe,</a:t>
          </a:r>
          <a:br>
            <a:rPr lang="de-DE" b="1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eloxierte Aluminium Fußringe in Jahresfarbe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Edelstahl-Fußringe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bestellt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der linken Seite der Fußring-Bestell-Liste sind die Artikelnummern abzulesen.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Die Fußring-Bestell-Liste muss in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einfacher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nach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Züchternummern geordneter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Ausfertigung beim Verbandsringwart eingereicht werden.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Nach Prüfung der Fußring-Bestell-Liste gibt der Verbandsringwart die Bestellung in das Online-Ringprogramm ein.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Auf der rechten Seite der Fußring-Bestell-Liste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einzutragen,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Züchternummer, Artikelnummer der Ringes und die Stückzahl.</a:t>
          </a:r>
          <a:br>
            <a:rPr lang="de-DE"/>
          </a:b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Beispiel: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Züchternummer: 12-11-13, Artikelnummer für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3,0 mm Kunststoff-Ringe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Kanarien: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1107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Stückzahl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Werden auch Sittich-Ringe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4,4 mm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Kunststoff oder Alu für den gleichen Züchter bestellt, braucht die Züchternummer nicht erneut angegeben werden. In der nächsten Zeile ist nur die Artikelnummer un die gewünschte Stückzahl einzutragen. 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Mindestbestellmengen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auch für Nachbestellungen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Egal ob Alu- oder Kunststoffringe pro Größe von 2,0 mm bis 2,8 mm 10 Stück;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von 3,0 mm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bis 4,4 mm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Stück; 4,5 mm bis 32,00 mm 10 Stück, </a:t>
          </a:r>
        </a:p>
        <a:p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jeweils immer weiter in Zehner-Schritten.</a:t>
          </a:r>
          <a:br>
            <a:rPr lang="de-DE" b="1">
              <a:solidFill>
                <a:srgbClr val="FF0000"/>
              </a:solidFill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Edelstahlringe können einzeln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Deutscher Kanarien- und Vogelzüchter-Bund e. V.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Uwe Feiter, Kampstr. 3, 52499 Baesweiler, Telefon 02401 (895484),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DKB ab Zuchtjahr 2025 UF / NK</a:t>
          </a:r>
          <a:endParaRPr lang="de-DE" sz="1100"/>
        </a:p>
      </xdr:txBody>
    </xdr:sp>
    <xdr:clientData/>
  </xdr:twoCellAnchor>
  <xdr:twoCellAnchor>
    <xdr:from>
      <xdr:col>27</xdr:col>
      <xdr:colOff>264258</xdr:colOff>
      <xdr:row>20</xdr:row>
      <xdr:rowOff>5373</xdr:rowOff>
    </xdr:from>
    <xdr:to>
      <xdr:col>29</xdr:col>
      <xdr:colOff>571403</xdr:colOff>
      <xdr:row>21</xdr:row>
      <xdr:rowOff>108702</xdr:rowOff>
    </xdr:to>
    <xdr:sp macro="" textlink="">
      <xdr:nvSpPr>
        <xdr:cNvPr id="7" name="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35757C-0820-B71E-E8BD-8D539184184D}"/>
            </a:ext>
          </a:extLst>
        </xdr:cNvPr>
        <xdr:cNvSpPr/>
      </xdr:nvSpPr>
      <xdr:spPr bwMode="auto">
        <a:xfrm>
          <a:off x="5521570" y="2655277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58</xdr:row>
      <xdr:rowOff>46893</xdr:rowOff>
    </xdr:from>
    <xdr:to>
      <xdr:col>10</xdr:col>
      <xdr:colOff>152400</xdr:colOff>
      <xdr:row>63</xdr:row>
      <xdr:rowOff>122616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EEE08F3A-EDA1-010C-DE25-0C059194DFDA}"/>
            </a:ext>
          </a:extLst>
        </xdr:cNvPr>
        <xdr:cNvSpPr/>
      </xdr:nvSpPr>
      <xdr:spPr bwMode="auto">
        <a:xfrm>
          <a:off x="1027527" y="9046113"/>
          <a:ext cx="1205133" cy="821201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ctr"/>
          <a:r>
            <a:rPr lang="de-DE" sz="800"/>
            <a:t>Bearbeitungsvermerk des Bundesschatzmeisters</a:t>
          </a:r>
        </a:p>
      </xdr:txBody>
    </xdr:sp>
    <xdr:clientData/>
  </xdr:twoCellAnchor>
  <xdr:twoCellAnchor editAs="oneCell">
    <xdr:from>
      <xdr:col>7</xdr:col>
      <xdr:colOff>6350</xdr:colOff>
      <xdr:row>5</xdr:row>
      <xdr:rowOff>0</xdr:rowOff>
    </xdr:from>
    <xdr:to>
      <xdr:col>12</xdr:col>
      <xdr:colOff>12700</xdr:colOff>
      <xdr:row>10</xdr:row>
      <xdr:rowOff>31750</xdr:rowOff>
    </xdr:to>
    <xdr:pic>
      <xdr:nvPicPr>
        <xdr:cNvPr id="27692" name="Grafik 2">
          <a:extLst>
            <a:ext uri="{FF2B5EF4-FFF2-40B4-BE49-F238E27FC236}">
              <a16:creationId xmlns:a16="http://schemas.microsoft.com/office/drawing/2014/main" id="{64BC1D78-1657-061F-D6CE-3557DE1F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863600"/>
          <a:ext cx="1289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82550</xdr:rowOff>
    </xdr:from>
    <xdr:to>
      <xdr:col>6</xdr:col>
      <xdr:colOff>107950</xdr:colOff>
      <xdr:row>9</xdr:row>
      <xdr:rowOff>95250</xdr:rowOff>
    </xdr:to>
    <xdr:pic>
      <xdr:nvPicPr>
        <xdr:cNvPr id="27693" name="Grafik 7" descr="Kennzeichnung | Horst Stengel &amp;amp; Sohn">
          <a:extLst>
            <a:ext uri="{FF2B5EF4-FFF2-40B4-BE49-F238E27FC236}">
              <a16:creationId xmlns:a16="http://schemas.microsoft.com/office/drawing/2014/main" id="{3FDB0AFD-5429-4DED-7C37-BDAADA70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150"/>
          <a:ext cx="1250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74</xdr:row>
      <xdr:rowOff>151911</xdr:rowOff>
    </xdr:from>
    <xdr:to>
      <xdr:col>26</xdr:col>
      <xdr:colOff>5862</xdr:colOff>
      <xdr:row>116</xdr:row>
      <xdr:rowOff>58616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4AAB10E-8713-B952-6C9A-394C2E94ADE5}"/>
            </a:ext>
          </a:extLst>
        </xdr:cNvPr>
        <xdr:cNvSpPr txBox="1"/>
      </xdr:nvSpPr>
      <xdr:spPr>
        <a:xfrm>
          <a:off x="63501" y="11513526"/>
          <a:ext cx="5271476" cy="66767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Fußring-Bestell-Liste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Mit der Fußring-Bestell-Liste können Fußringe für Kanarien, Exoten, Mischlinge, Caedueliden, Sittiche und Papageien (ausgenommen kennzeichnungspflichtige Vögel)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Die Fußring-Bestell-Liste kann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Sammelbestellung für Vereine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oder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Einzelbestellung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verwendet werden (bitte auf der Vorderseite ankreuzen).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Mit dieser Fußring-Bestell-Liste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können Kunststoff-Fußringe in Jahresfarbe,</a:t>
          </a:r>
          <a:br>
            <a:rPr lang="de-DE" b="1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eloxierte Aluminium Fußringe in Jahresfarbe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Edelstahl-Fußringe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bestellt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der linken Seite der Fußring-Bestell-Liste sind die Artikelnummern abzulesen.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Die Fußring-Bestell-Liste muss in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einfacher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nach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Züchternummern geordneter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Ausfertigung beim Verbandsringwart eingereicht werden.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Nach Prüfung der Fußring-Bestell-Liste gibt der Verbandsringwart die Bestellung in das Online-Ringprogramm ein.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Auf der rechten Seite der Fußring-Bestell-Liste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einzutragen,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Züchternummer, Artikelnummer der Ringes und die Stückzahl.</a:t>
          </a:r>
          <a:br>
            <a:rPr lang="de-DE"/>
          </a:b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Beispiel: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Züchternummer: 12-11-13, Artikelnummer für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3,0 mm Kunststoff-Ringe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Kanarien: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1107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Stückzahl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Werden auch Sittich-Ringe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4,4 mm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Kunststoff oder Alu für den gleichen Züchter bestellt, braucht die Züchternummer nicht erneut angegeben werden. In der nächsten Zeile ist nur die Artikelnummer un die gewünschte Stückzahl einzutragen. 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Mindestbestellmengen auch für Nachbestellungen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Egal ob Alu- oder Kunststoffringe pro Größe von 2,0 mm bis 2,8 mm 10 Stück;</a:t>
          </a: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von 3,0 mm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bis 4,4 mm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Stück; 4,5 mm bis 32,00 mm 10 Stück, </a:t>
          </a:r>
          <a:endParaRPr lang="de-DE">
            <a:effectLst/>
          </a:endParaRPr>
        </a:p>
        <a:p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jeweils immer weiter in Zehner-Schritten.</a:t>
          </a:r>
          <a:b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Edelstahlringe können einzeln bestellt werden.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Deutscher Kanarien- und Vogelzüchter-Bund e. V.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Uwe Feiter, Kampstr. 3, 52499 Baesweiler, Telefon 02401 (895484),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DKB ab Zuchtjahr 2025 UF / NK</a:t>
          </a:r>
          <a:endParaRPr lang="de-DE" sz="1100"/>
        </a:p>
      </xdr:txBody>
    </xdr:sp>
    <xdr:clientData/>
  </xdr:twoCellAnchor>
  <xdr:twoCellAnchor>
    <xdr:from>
      <xdr:col>27</xdr:col>
      <xdr:colOff>205642</xdr:colOff>
      <xdr:row>19</xdr:row>
      <xdr:rowOff>158261</xdr:rowOff>
    </xdr:from>
    <xdr:to>
      <xdr:col>29</xdr:col>
      <xdr:colOff>519142</xdr:colOff>
      <xdr:row>21</xdr:row>
      <xdr:rowOff>84992</xdr:rowOff>
    </xdr:to>
    <xdr:sp macro="" textlink="">
      <xdr:nvSpPr>
        <xdr:cNvPr id="7" name="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D49F6A-878E-BDA4-DD3A-6BC7F2B0D848}"/>
            </a:ext>
          </a:extLst>
        </xdr:cNvPr>
        <xdr:cNvSpPr/>
      </xdr:nvSpPr>
      <xdr:spPr bwMode="auto">
        <a:xfrm>
          <a:off x="5462954" y="2631830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23</xdr:col>
      <xdr:colOff>93980</xdr:colOff>
      <xdr:row>88</xdr:row>
      <xdr:rowOff>67310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95B9A8D-3960-8A5A-46CB-FFF29E755E2B}"/>
            </a:ext>
          </a:extLst>
        </xdr:cNvPr>
        <xdr:cNvSpPr txBox="1"/>
      </xdr:nvSpPr>
      <xdr:spPr>
        <a:xfrm>
          <a:off x="0" y="12566650"/>
          <a:ext cx="7733030" cy="4512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Fußring-Bestell-Liste </a:t>
          </a:r>
          <a:br>
            <a:rPr lang="de-DE"/>
          </a:br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aufgeführten Ringe dürfen nur für kennzeichnungspflichtige Vögel benutzt werden, die in der BArtSchVO Anlage 6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aufgeführt sind. Sie sollen eine eindeutige Identifizierung der Vögel ermöglichen. Die ausgebende Stelle ist verpflichtet,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Daten (Besteller, Anzahl und Ringnummern) der nach Landesrecht zuständigen Artenschutzbehörde mitzuteilen.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Ringe, die bis zum Ablauf des angegebenen Kalenderjahre nicht verwendet werden, müssen vernichtet werden.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(Entspricht der Rechtsauffassung des zuständigen Bundesministeriums.)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 Mit dieser Fußring-Bestell-Liste können Fußringe für kennzeichnungspflichtige Vögel nach BArtSchVO Anlage 6 bestellt           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Bestell-Liste muss sorgfältig und gut leserlich in allen Punkten ausgefüllt sein.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Züchternummer ist vollständig einzutragen. Dabei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Verbandsnummer,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Vereinsnummer 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 jeweils zweistellig einzutragen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z.B.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12-11-13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Bestell-Liste muss in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2-facher Ausfertigung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Original und eine Kopie (vom beschriebenen Original) beim Verbandsringwart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eingereicht werden. </a:t>
          </a:r>
          <a:br>
            <a:rPr lang="de-DE"/>
          </a:b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Der Verbandsringwart leitet das Original an den ZZF Mainzer Str. 10, 65185 Wiesbaden weiter.</a:t>
          </a:r>
          <a:br>
            <a:rPr lang="de-DE" b="1">
              <a:solidFill>
                <a:srgbClr val="FF0000"/>
              </a:solidFill>
            </a:rPr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Eine Abholung von Bestellungen ist nicht möglich. Wird bei einer Sendung die Annahme verweigert oder von der Post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abgeholt, erfolgt eine zweite Zusendung. Die zusätzlichen Kosten werden in Rechnung gestellt. </a:t>
          </a:r>
          <a:br>
            <a:rPr lang="de-DE"/>
          </a:br>
          <a:endParaRPr lang="de-DE"/>
        </a:p>
        <a:p>
          <a:r>
            <a:rPr lang="de-DE"/>
            <a:t>3. Artenschutzringe können in jeder Stückzahl bestellt werden.</a:t>
          </a:r>
          <a:br>
            <a:rPr lang="de-DE"/>
          </a:br>
          <a:endParaRPr lang="de-DE"/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Deutscher Kanarien- und Vogelzüchter-Bund e. V.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Uwe Feiter, Kampstr. 3, 52499 Baesweiler, Telefon 02401 (895484),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DKB ab Zuchtjahr 2025 UF / NK</a:t>
          </a:r>
          <a:endParaRPr lang="de-DE" sz="1100"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22</xdr:col>
      <xdr:colOff>228600</xdr:colOff>
      <xdr:row>95</xdr:row>
      <xdr:rowOff>36830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59DB738-F98A-A02A-0030-9CFEA6362FFD}"/>
            </a:ext>
          </a:extLst>
        </xdr:cNvPr>
        <xdr:cNvSpPr txBox="1"/>
      </xdr:nvSpPr>
      <xdr:spPr>
        <a:xfrm>
          <a:off x="0" y="17170400"/>
          <a:ext cx="7594600" cy="98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/>
            <a:t>Wirtschaftsgemeinschaft Zoologischer Fachbetriebe GmbH</a:t>
          </a:r>
        </a:p>
        <a:p>
          <a:r>
            <a:rPr lang="de-DE" sz="1200" b="1"/>
            <a:t>Mainzer</a:t>
          </a:r>
          <a:r>
            <a:rPr lang="de-DE" sz="1200" b="1" baseline="0"/>
            <a:t> Straße 10</a:t>
          </a:r>
        </a:p>
        <a:p>
          <a:r>
            <a:rPr lang="de-DE" sz="1200" b="1" baseline="0"/>
            <a:t>65185 Wiesbaden </a:t>
          </a:r>
        </a:p>
        <a:p>
          <a:endParaRPr lang="de-DE" sz="1100" baseline="0"/>
        </a:p>
        <a:p>
          <a:r>
            <a:rPr lang="de-DE" sz="1100" baseline="0"/>
            <a:t>Gläubiger-Identifikationsnummer: </a:t>
          </a:r>
          <a:r>
            <a:rPr lang="de-DE" sz="1100" b="1" baseline="0"/>
            <a:t>DEogZZZ00000120766</a:t>
          </a:r>
        </a:p>
        <a:p>
          <a:endParaRPr lang="de-DE" sz="1100" baseline="0"/>
        </a:p>
        <a:p>
          <a:endParaRPr lang="de-DE" sz="1100"/>
        </a:p>
      </xdr:txBody>
    </xdr:sp>
    <xdr:clientData/>
  </xdr:twoCellAnchor>
  <xdr:twoCellAnchor>
    <xdr:from>
      <xdr:col>0</xdr:col>
      <xdr:colOff>0</xdr:colOff>
      <xdr:row>98</xdr:row>
      <xdr:rowOff>133350</xdr:rowOff>
    </xdr:from>
    <xdr:to>
      <xdr:col>22</xdr:col>
      <xdr:colOff>228600</xdr:colOff>
      <xdr:row>110</xdr:row>
      <xdr:rowOff>118110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7C35C4A3-B16B-B5BD-5355-B93342F284CA}"/>
            </a:ext>
          </a:extLst>
        </xdr:cNvPr>
        <xdr:cNvSpPr txBox="1"/>
      </xdr:nvSpPr>
      <xdr:spPr>
        <a:xfrm>
          <a:off x="0" y="18757900"/>
          <a:ext cx="7594600" cy="1889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baseline="0"/>
            <a:t>1. Einzugsermächtigung</a:t>
          </a:r>
        </a:p>
        <a:p>
          <a:r>
            <a:rPr lang="de-DE" sz="1100" baseline="0"/>
            <a:t>Ich ermächtige die Wirtschaftsgemeinschaft Zoologischer Fachbetriebe GmbH widerruflich, die von mir zu entrichtenden Zahlungen bei Fälligkeit durch Lastschrift von meinem Konto einzuziehen.</a:t>
          </a:r>
        </a:p>
        <a:p>
          <a:endParaRPr lang="de-DE" sz="1100" baseline="0"/>
        </a:p>
        <a:p>
          <a:r>
            <a:rPr lang="de-DE" sz="1100" b="1" baseline="0"/>
            <a:t>2. SEPA-Lastschriftmandat</a:t>
          </a:r>
        </a:p>
        <a:p>
          <a:r>
            <a:rPr lang="de-DE" sz="1100" baseline="0"/>
            <a:t>Ich ermächtige / wier ermächtigen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Wirtschaftsgemeinschaft Zoologischer Fachbetriebe GmbH, Zahlungen von meinem / unseren Konto mittels Lastschrift einzuziehen. Zugleich weise ich mein / weisen wir unser Kreditinstitut an, die von der die Wirtschaftsgemeinschaft Zoologischer Fachbetriebe GmbH auf mein / unser Konto gezogenen Lastschriften einzulösen.</a:t>
          </a:r>
        </a:p>
        <a:p>
          <a:r>
            <a:rPr lang="de-DE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Ich kann / wie können innerhalb von acht Wochen, beginnend mit dem Belastungsdatum, die Erstattung des belasteten Betrages verlangen. Es gelten dabei die mit meinem / unserem Kreditinstitut vereinbarten Bedingungen.</a:t>
          </a:r>
          <a:endParaRPr lang="de-DE" sz="1100" baseline="0"/>
        </a:p>
        <a:p>
          <a:endParaRPr lang="de-DE" sz="1100"/>
        </a:p>
      </xdr:txBody>
    </xdr:sp>
    <xdr:clientData/>
  </xdr:twoCellAnchor>
  <xdr:twoCellAnchor>
    <xdr:from>
      <xdr:col>24</xdr:col>
      <xdr:colOff>31750</xdr:colOff>
      <xdr:row>13</xdr:row>
      <xdr:rowOff>158750</xdr:rowOff>
    </xdr:from>
    <xdr:to>
      <xdr:col>27</xdr:col>
      <xdr:colOff>165100</xdr:colOff>
      <xdr:row>15</xdr:row>
      <xdr:rowOff>30480</xdr:rowOff>
    </xdr:to>
    <xdr:sp macro="" textlink="">
      <xdr:nvSpPr>
        <xdr:cNvPr id="7" name="Rechtec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1B7DA-B2EB-C4A6-3061-C85ACDF277B3}"/>
            </a:ext>
          </a:extLst>
        </xdr:cNvPr>
        <xdr:cNvSpPr/>
      </xdr:nvSpPr>
      <xdr:spPr bwMode="auto">
        <a:xfrm>
          <a:off x="7880350" y="3194050"/>
          <a:ext cx="1828800" cy="26543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  <xdr:twoCellAnchor editAs="oneCell">
    <xdr:from>
      <xdr:col>18</xdr:col>
      <xdr:colOff>25400</xdr:colOff>
      <xdr:row>1</xdr:row>
      <xdr:rowOff>57150</xdr:rowOff>
    </xdr:from>
    <xdr:to>
      <xdr:col>22</xdr:col>
      <xdr:colOff>0</xdr:colOff>
      <xdr:row>4</xdr:row>
      <xdr:rowOff>152400</xdr:rowOff>
    </xdr:to>
    <xdr:pic>
      <xdr:nvPicPr>
        <xdr:cNvPr id="36888" name="Picture 11" descr="DKB_SW">
          <a:extLst>
            <a:ext uri="{FF2B5EF4-FFF2-40B4-BE49-F238E27FC236}">
              <a16:creationId xmlns:a16="http://schemas.microsoft.com/office/drawing/2014/main" id="{5353AA05-5376-6198-EA30-D14DE4E6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444500"/>
          <a:ext cx="901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aten/__Vogel/_Verein/_Ringbestellung/Programm_Ringe_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einsdaten"/>
      <sheetName val="Mitgliederänderung"/>
      <sheetName val="Sammelbestellung"/>
      <sheetName val="Einzelbestellung"/>
      <sheetName val="ArtSchuRinge"/>
    </sheetNames>
    <sheetDataSet>
      <sheetData sheetId="0">
        <row r="7">
          <cell r="B7">
            <v>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6FC8-A0A0-434D-9138-BE75C88587ED}">
  <sheetPr codeName="Tabelle2">
    <tabColor rgb="FFFFFF00"/>
  </sheetPr>
  <dimension ref="A1:R39"/>
  <sheetViews>
    <sheetView showGridLines="0" showRowColHeaders="0" tabSelected="1" workbookViewId="0">
      <selection activeCell="B9" sqref="B9:M9"/>
    </sheetView>
  </sheetViews>
  <sheetFormatPr baseColWidth="10" defaultColWidth="11.54296875" defaultRowHeight="12.5" x14ac:dyDescent="0.25"/>
  <cols>
    <col min="1" max="1" width="19" style="10" customWidth="1"/>
    <col min="2" max="2" width="4.1796875" style="10" customWidth="1"/>
    <col min="3" max="3" width="1.08984375" style="10" customWidth="1"/>
    <col min="4" max="4" width="4.1796875" style="10" customWidth="1"/>
    <col min="5" max="5" width="1" style="10" customWidth="1"/>
    <col min="6" max="6" width="4.1796875" style="10" customWidth="1"/>
    <col min="7" max="7" width="3.81640625" style="10" customWidth="1"/>
    <col min="8" max="8" width="11.54296875" style="10"/>
    <col min="9" max="9" width="7.08984375" style="10" customWidth="1"/>
    <col min="10" max="10" width="4.54296875" style="10" customWidth="1"/>
    <col min="11" max="11" width="6.1796875" style="10" customWidth="1"/>
    <col min="12" max="12" width="8.08984375" style="10" customWidth="1"/>
    <col min="13" max="13" width="4.1796875" style="10" customWidth="1"/>
    <col min="14" max="14" width="0.6328125" style="10" customWidth="1"/>
    <col min="15" max="15" width="4.1796875" style="10" customWidth="1"/>
    <col min="16" max="16" width="0.81640625" style="10" customWidth="1"/>
    <col min="17" max="17" width="4.1796875" style="10" customWidth="1"/>
    <col min="18" max="18" width="25.81640625" style="10" customWidth="1"/>
    <col min="19" max="16384" width="11.54296875" style="10"/>
  </cols>
  <sheetData>
    <row r="1" spans="1:18" s="8" customFormat="1" ht="23" x14ac:dyDescent="0.5">
      <c r="A1" s="8" t="s">
        <v>154</v>
      </c>
    </row>
    <row r="2" spans="1:18" s="8" customFormat="1" ht="5.4" customHeight="1" x14ac:dyDescent="0.5"/>
    <row r="3" spans="1:18" s="9" customFormat="1" ht="17.399999999999999" customHeight="1" x14ac:dyDescent="0.25">
      <c r="A3" s="9" t="s">
        <v>204</v>
      </c>
    </row>
    <row r="4" spans="1:18" ht="7.75" customHeight="1" x14ac:dyDescent="0.25"/>
    <row r="5" spans="1:18" ht="25.25" customHeight="1" x14ac:dyDescent="0.25">
      <c r="A5" s="11" t="s">
        <v>93</v>
      </c>
      <c r="B5" s="167" t="s">
        <v>155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9"/>
      <c r="N5" s="12"/>
      <c r="O5" s="12"/>
      <c r="P5" s="12"/>
      <c r="Q5" s="12"/>
      <c r="R5" s="12"/>
    </row>
    <row r="6" spans="1:18" ht="6" customHeight="1" x14ac:dyDescent="0.25">
      <c r="A6" s="11"/>
      <c r="B6" s="13"/>
      <c r="C6" s="13"/>
      <c r="D6" s="13"/>
      <c r="E6" s="13"/>
      <c r="F6" s="13"/>
      <c r="G6" s="13"/>
      <c r="H6" s="13"/>
      <c r="I6" s="13"/>
      <c r="J6" s="13"/>
    </row>
    <row r="7" spans="1:18" ht="13" x14ac:dyDescent="0.3">
      <c r="A7" s="14" t="s">
        <v>156</v>
      </c>
      <c r="B7" s="7">
        <v>30</v>
      </c>
      <c r="C7" s="85"/>
      <c r="D7" s="85"/>
      <c r="E7" s="85"/>
      <c r="F7" s="85"/>
    </row>
    <row r="9" spans="1:18" ht="25.75" customHeight="1" x14ac:dyDescent="0.25">
      <c r="A9" s="15" t="s">
        <v>1</v>
      </c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9"/>
      <c r="N9" s="12"/>
      <c r="O9" s="12"/>
      <c r="P9" s="12"/>
      <c r="Q9" s="12"/>
      <c r="R9" s="12"/>
    </row>
    <row r="10" spans="1:18" ht="6" customHeight="1" x14ac:dyDescent="0.25">
      <c r="A10" s="14"/>
      <c r="B10" s="14"/>
      <c r="C10" s="14"/>
      <c r="D10" s="14"/>
      <c r="E10" s="14"/>
      <c r="F10" s="14"/>
    </row>
    <row r="11" spans="1:18" ht="13" x14ac:dyDescent="0.3">
      <c r="A11" s="14" t="s">
        <v>157</v>
      </c>
      <c r="B11" s="7"/>
      <c r="C11" s="85"/>
      <c r="D11" s="85"/>
      <c r="E11" s="85"/>
      <c r="F11" s="85"/>
    </row>
    <row r="13" spans="1:18" ht="13" x14ac:dyDescent="0.3">
      <c r="A13" s="16" t="s">
        <v>158</v>
      </c>
      <c r="K13" s="17" t="s">
        <v>161</v>
      </c>
    </row>
    <row r="14" spans="1:18" x14ac:dyDescent="0.25">
      <c r="A14" s="18" t="s">
        <v>164</v>
      </c>
      <c r="B14" s="83">
        <f>B7</f>
        <v>30</v>
      </c>
      <c r="D14" s="83">
        <f>B11</f>
        <v>0</v>
      </c>
      <c r="F14" s="84"/>
      <c r="H14" s="68"/>
      <c r="K14" s="170" t="s">
        <v>164</v>
      </c>
      <c r="L14" s="170"/>
      <c r="M14" s="83">
        <f>B7</f>
        <v>30</v>
      </c>
      <c r="N14" s="26">
        <v>6</v>
      </c>
      <c r="O14" s="83">
        <f>B11</f>
        <v>0</v>
      </c>
      <c r="P14" s="26"/>
      <c r="Q14" s="84"/>
      <c r="R14" s="26"/>
    </row>
    <row r="15" spans="1:18" ht="4.75" customHeight="1" x14ac:dyDescent="0.3">
      <c r="A15" s="16"/>
      <c r="K15" s="17"/>
    </row>
    <row r="16" spans="1:18" x14ac:dyDescent="0.25">
      <c r="A16" s="18" t="s">
        <v>5</v>
      </c>
      <c r="B16" s="171"/>
      <c r="C16" s="172"/>
      <c r="D16" s="172"/>
      <c r="E16" s="172"/>
      <c r="F16" s="172"/>
      <c r="G16" s="172"/>
      <c r="H16" s="172"/>
      <c r="I16" s="173"/>
      <c r="K16" s="18"/>
      <c r="L16" s="18" t="s">
        <v>5</v>
      </c>
      <c r="M16" s="171"/>
      <c r="N16" s="172"/>
      <c r="O16" s="172"/>
      <c r="P16" s="172"/>
      <c r="Q16" s="172"/>
      <c r="R16" s="173"/>
    </row>
    <row r="17" spans="1:18" ht="4.75" customHeight="1" x14ac:dyDescent="0.25">
      <c r="A17" s="18"/>
      <c r="B17" s="14"/>
      <c r="C17" s="14"/>
      <c r="D17" s="14"/>
      <c r="E17" s="14"/>
      <c r="F17" s="14"/>
      <c r="K17" s="18"/>
      <c r="L17" s="14"/>
      <c r="M17" s="66"/>
      <c r="N17" s="66"/>
      <c r="O17" s="66"/>
      <c r="P17" s="66"/>
      <c r="Q17" s="66"/>
      <c r="R17" s="66"/>
    </row>
    <row r="18" spans="1:18" x14ac:dyDescent="0.25">
      <c r="A18" s="18" t="s">
        <v>159</v>
      </c>
      <c r="B18" s="171"/>
      <c r="C18" s="172"/>
      <c r="D18" s="172"/>
      <c r="E18" s="172"/>
      <c r="F18" s="172"/>
      <c r="G18" s="172"/>
      <c r="H18" s="172"/>
      <c r="I18" s="173"/>
      <c r="K18" s="18"/>
      <c r="L18" s="18" t="s">
        <v>159</v>
      </c>
      <c r="M18" s="171"/>
      <c r="N18" s="172"/>
      <c r="O18" s="172"/>
      <c r="P18" s="172"/>
      <c r="Q18" s="172"/>
      <c r="R18" s="173"/>
    </row>
    <row r="19" spans="1:18" ht="4.25" customHeight="1" x14ac:dyDescent="0.25">
      <c r="A19" s="18"/>
      <c r="B19" s="14"/>
      <c r="C19" s="14"/>
      <c r="D19" s="14"/>
      <c r="E19" s="14"/>
      <c r="F19" s="14"/>
      <c r="K19" s="18"/>
      <c r="L19" s="14"/>
      <c r="M19" s="66"/>
      <c r="N19" s="66"/>
      <c r="O19" s="66"/>
      <c r="P19" s="66"/>
      <c r="Q19" s="66"/>
      <c r="R19" s="66"/>
    </row>
    <row r="20" spans="1:18" x14ac:dyDescent="0.25">
      <c r="A20" s="18" t="s">
        <v>145</v>
      </c>
      <c r="B20" s="174"/>
      <c r="C20" s="175"/>
      <c r="D20" s="175"/>
      <c r="E20" s="175"/>
      <c r="F20" s="175"/>
      <c r="G20" s="175"/>
      <c r="H20" s="175"/>
      <c r="I20" s="176"/>
      <c r="K20" s="18"/>
      <c r="L20" s="18" t="s">
        <v>145</v>
      </c>
      <c r="M20" s="171"/>
      <c r="N20" s="172"/>
      <c r="O20" s="172"/>
      <c r="P20" s="172"/>
      <c r="Q20" s="172"/>
      <c r="R20" s="173"/>
    </row>
    <row r="21" spans="1:18" ht="4.25" customHeight="1" x14ac:dyDescent="0.25">
      <c r="A21" s="18"/>
      <c r="M21" s="67"/>
      <c r="N21" s="67"/>
      <c r="O21" s="67"/>
      <c r="P21" s="67"/>
      <c r="Q21" s="67"/>
      <c r="R21" s="67"/>
    </row>
    <row r="22" spans="1:18" x14ac:dyDescent="0.25">
      <c r="A22" s="18" t="s">
        <v>6</v>
      </c>
      <c r="B22" s="171"/>
      <c r="C22" s="172"/>
      <c r="D22" s="172"/>
      <c r="E22" s="172"/>
      <c r="F22" s="172"/>
      <c r="G22" s="172"/>
      <c r="H22" s="172"/>
      <c r="I22" s="173"/>
      <c r="L22" s="18" t="s">
        <v>6</v>
      </c>
      <c r="M22" s="171"/>
      <c r="N22" s="172"/>
      <c r="O22" s="172"/>
      <c r="P22" s="172"/>
      <c r="Q22" s="172"/>
      <c r="R22" s="173"/>
    </row>
    <row r="23" spans="1:18" ht="4.25" customHeight="1" x14ac:dyDescent="0.25">
      <c r="A23" s="18"/>
      <c r="B23" s="14"/>
      <c r="C23" s="14"/>
      <c r="D23" s="14"/>
      <c r="E23" s="14"/>
      <c r="F23" s="14"/>
      <c r="M23" s="67"/>
      <c r="N23" s="67"/>
      <c r="O23" s="67"/>
      <c r="P23" s="67"/>
      <c r="Q23" s="67"/>
      <c r="R23" s="67"/>
    </row>
    <row r="24" spans="1:18" x14ac:dyDescent="0.25">
      <c r="A24" s="18" t="s">
        <v>160</v>
      </c>
      <c r="B24" s="177"/>
      <c r="C24" s="178"/>
      <c r="D24" s="178"/>
      <c r="E24" s="178"/>
      <c r="F24" s="178"/>
      <c r="G24" s="178"/>
      <c r="H24" s="178"/>
      <c r="I24" s="179"/>
      <c r="L24" s="18" t="s">
        <v>160</v>
      </c>
      <c r="M24" s="171"/>
      <c r="N24" s="172"/>
      <c r="O24" s="172"/>
      <c r="P24" s="172"/>
      <c r="Q24" s="172"/>
      <c r="R24" s="173"/>
    </row>
    <row r="26" spans="1:18" ht="13" x14ac:dyDescent="0.3">
      <c r="A26" s="19" t="s">
        <v>162</v>
      </c>
      <c r="K26" s="16" t="s">
        <v>163</v>
      </c>
    </row>
    <row r="27" spans="1:18" ht="13" x14ac:dyDescent="0.3">
      <c r="A27" s="18" t="s">
        <v>164</v>
      </c>
      <c r="B27" s="83">
        <f>B7</f>
        <v>30</v>
      </c>
      <c r="D27" s="83">
        <f>B11</f>
        <v>0</v>
      </c>
      <c r="F27" s="84"/>
      <c r="K27" s="16"/>
      <c r="L27" s="18" t="s">
        <v>164</v>
      </c>
      <c r="M27" s="74">
        <f>B7</f>
        <v>30</v>
      </c>
      <c r="N27" s="85">
        <v>6</v>
      </c>
      <c r="O27" s="74">
        <f>B11</f>
        <v>0</v>
      </c>
      <c r="P27" s="85"/>
      <c r="Q27" s="73"/>
      <c r="R27" s="20"/>
    </row>
    <row r="28" spans="1:18" ht="3.65" customHeight="1" x14ac:dyDescent="0.25">
      <c r="A28" s="18"/>
      <c r="K28" s="23"/>
      <c r="L28" s="21"/>
      <c r="M28" s="21"/>
      <c r="N28" s="21"/>
      <c r="O28" s="21"/>
      <c r="P28" s="21"/>
      <c r="Q28" s="21"/>
      <c r="R28" s="21"/>
    </row>
    <row r="29" spans="1:18" x14ac:dyDescent="0.25">
      <c r="A29" s="18" t="s">
        <v>5</v>
      </c>
      <c r="B29" s="171"/>
      <c r="C29" s="172"/>
      <c r="D29" s="172"/>
      <c r="E29" s="172"/>
      <c r="F29" s="172"/>
      <c r="G29" s="172"/>
      <c r="H29" s="172"/>
      <c r="I29" s="173"/>
      <c r="L29" s="18" t="s">
        <v>5</v>
      </c>
      <c r="M29" s="171"/>
      <c r="N29" s="172"/>
      <c r="O29" s="172"/>
      <c r="P29" s="172"/>
      <c r="Q29" s="172"/>
      <c r="R29" s="173"/>
    </row>
    <row r="30" spans="1:18" s="23" customFormat="1" ht="3" customHeight="1" x14ac:dyDescent="0.25">
      <c r="A30" s="21"/>
      <c r="B30" s="22"/>
      <c r="C30" s="22"/>
      <c r="D30" s="22"/>
      <c r="E30" s="22"/>
      <c r="F30" s="22"/>
      <c r="G30" s="22"/>
      <c r="H30" s="22"/>
      <c r="I30" s="22"/>
      <c r="K30" s="10"/>
      <c r="L30" s="21"/>
      <c r="M30" s="21"/>
      <c r="N30" s="21"/>
      <c r="O30" s="21"/>
      <c r="P30" s="21"/>
      <c r="Q30" s="21"/>
      <c r="R30" s="21"/>
    </row>
    <row r="31" spans="1:18" x14ac:dyDescent="0.25">
      <c r="A31" s="18" t="s">
        <v>159</v>
      </c>
      <c r="B31" s="171"/>
      <c r="C31" s="172"/>
      <c r="D31" s="172"/>
      <c r="E31" s="172"/>
      <c r="F31" s="172"/>
      <c r="G31" s="172"/>
      <c r="H31" s="172"/>
      <c r="I31" s="173"/>
      <c r="L31" s="18" t="s">
        <v>159</v>
      </c>
      <c r="M31" s="171"/>
      <c r="N31" s="172"/>
      <c r="O31" s="172"/>
      <c r="P31" s="172"/>
      <c r="Q31" s="172"/>
      <c r="R31" s="173"/>
    </row>
    <row r="32" spans="1:18" ht="4.75" customHeight="1" x14ac:dyDescent="0.25">
      <c r="A32" s="18"/>
      <c r="B32" s="14"/>
      <c r="C32" s="14"/>
      <c r="D32" s="14"/>
      <c r="E32" s="14"/>
      <c r="F32" s="14"/>
      <c r="L32" s="18"/>
      <c r="M32" s="18"/>
      <c r="N32" s="18"/>
      <c r="O32" s="18"/>
      <c r="P32" s="18"/>
      <c r="Q32" s="18"/>
      <c r="R32" s="18"/>
    </row>
    <row r="33" spans="1:18" x14ac:dyDescent="0.25">
      <c r="A33" s="18" t="s">
        <v>145</v>
      </c>
      <c r="B33" s="171"/>
      <c r="C33" s="172"/>
      <c r="D33" s="172"/>
      <c r="E33" s="172"/>
      <c r="F33" s="172"/>
      <c r="G33" s="172"/>
      <c r="H33" s="172"/>
      <c r="I33" s="173"/>
      <c r="L33" s="18" t="s">
        <v>145</v>
      </c>
      <c r="M33" s="171"/>
      <c r="N33" s="172"/>
      <c r="O33" s="172"/>
      <c r="P33" s="172"/>
      <c r="Q33" s="172"/>
      <c r="R33" s="173"/>
    </row>
    <row r="34" spans="1:18" ht="4.25" customHeight="1" x14ac:dyDescent="0.25">
      <c r="A34" s="18"/>
      <c r="B34" s="14"/>
      <c r="C34" s="14"/>
      <c r="D34" s="14"/>
      <c r="E34" s="14"/>
      <c r="F34" s="14"/>
      <c r="L34" s="18"/>
      <c r="M34" s="18"/>
      <c r="N34" s="18"/>
      <c r="O34" s="18"/>
      <c r="P34" s="18"/>
      <c r="Q34" s="18"/>
      <c r="R34" s="18"/>
    </row>
    <row r="35" spans="1:18" x14ac:dyDescent="0.25">
      <c r="A35" s="18" t="s">
        <v>6</v>
      </c>
      <c r="B35" s="171"/>
      <c r="C35" s="172"/>
      <c r="D35" s="172"/>
      <c r="E35" s="172"/>
      <c r="F35" s="172"/>
      <c r="G35" s="172"/>
      <c r="H35" s="172"/>
      <c r="I35" s="173"/>
      <c r="L35" s="18" t="s">
        <v>6</v>
      </c>
      <c r="M35" s="171"/>
      <c r="N35" s="172"/>
      <c r="O35" s="172"/>
      <c r="P35" s="172"/>
      <c r="Q35" s="172"/>
      <c r="R35" s="173"/>
    </row>
    <row r="36" spans="1:18" ht="4.75" customHeight="1" x14ac:dyDescent="0.25">
      <c r="A36" s="18"/>
      <c r="B36" s="14"/>
      <c r="C36" s="14"/>
      <c r="D36" s="14"/>
      <c r="E36" s="14"/>
      <c r="F36" s="14"/>
      <c r="L36" s="18"/>
      <c r="M36" s="18"/>
      <c r="N36" s="18"/>
      <c r="O36" s="18"/>
      <c r="P36" s="18"/>
      <c r="Q36" s="18"/>
      <c r="R36" s="18"/>
    </row>
    <row r="37" spans="1:18" x14ac:dyDescent="0.25">
      <c r="A37" s="18" t="s">
        <v>160</v>
      </c>
      <c r="B37" s="177"/>
      <c r="C37" s="178"/>
      <c r="D37" s="178"/>
      <c r="E37" s="178"/>
      <c r="F37" s="178"/>
      <c r="G37" s="178"/>
      <c r="H37" s="178"/>
      <c r="I37" s="179"/>
      <c r="L37" s="18" t="s">
        <v>160</v>
      </c>
      <c r="M37" s="177"/>
      <c r="N37" s="178"/>
      <c r="O37" s="178"/>
      <c r="P37" s="178"/>
      <c r="Q37" s="178"/>
      <c r="R37" s="179"/>
    </row>
    <row r="38" spans="1:18" ht="4.25" customHeight="1" x14ac:dyDescent="0.25">
      <c r="L38" s="18"/>
      <c r="M38" s="18"/>
      <c r="N38" s="18"/>
      <c r="O38" s="18"/>
      <c r="P38" s="18"/>
      <c r="Q38" s="18"/>
      <c r="R38" s="18"/>
    </row>
    <row r="39" spans="1:18" x14ac:dyDescent="0.25">
      <c r="L39" s="18"/>
    </row>
  </sheetData>
  <sheetProtection sheet="1" objects="1" scenarios="1" selectLockedCells="1"/>
  <mergeCells count="23">
    <mergeCell ref="B29:I29"/>
    <mergeCell ref="B31:I31"/>
    <mergeCell ref="B33:I33"/>
    <mergeCell ref="M29:R29"/>
    <mergeCell ref="B35:I35"/>
    <mergeCell ref="B37:I37"/>
    <mergeCell ref="M31:R31"/>
    <mergeCell ref="M33:R33"/>
    <mergeCell ref="M35:R35"/>
    <mergeCell ref="M37:R37"/>
    <mergeCell ref="B20:I20"/>
    <mergeCell ref="M20:R20"/>
    <mergeCell ref="B22:I22"/>
    <mergeCell ref="M22:R22"/>
    <mergeCell ref="B24:I24"/>
    <mergeCell ref="M24:R24"/>
    <mergeCell ref="B5:M5"/>
    <mergeCell ref="B9:M9"/>
    <mergeCell ref="K14:L14"/>
    <mergeCell ref="B16:I16"/>
    <mergeCell ref="M16:R16"/>
    <mergeCell ref="B18:I18"/>
    <mergeCell ref="M18:R18"/>
  </mergeCells>
  <pageMargins left="0.7" right="0.7" top="0.78740157499999996" bottom="0.78740157499999996" header="0.3" footer="0.3"/>
  <pageSetup paperSize="9" orientation="portrait" verticalDpi="597" r:id="rId1"/>
  <ignoredErrors>
    <ignoredError sqref="M27 O2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BF52-650D-4749-AA81-9429A44C4A47}">
  <sheetPr codeName="Tabelle4">
    <tabColor rgb="FF00B0F0"/>
  </sheetPr>
  <dimension ref="A2:R53"/>
  <sheetViews>
    <sheetView showGridLines="0" showRowColHeaders="0" workbookViewId="0">
      <selection activeCell="R4" sqref="R4"/>
    </sheetView>
  </sheetViews>
  <sheetFormatPr baseColWidth="10" defaultRowHeight="12.5" x14ac:dyDescent="0.25"/>
  <cols>
    <col min="1" max="3" width="4.453125" customWidth="1"/>
    <col min="4" max="4" width="8.90625" customWidth="1"/>
    <col min="5" max="11" width="4.453125" customWidth="1"/>
    <col min="12" max="13" width="8.90625" customWidth="1"/>
    <col min="14" max="14" width="4.453125" customWidth="1"/>
    <col min="15" max="15" width="8.90625" customWidth="1"/>
    <col min="16" max="18" width="13.36328125" customWidth="1"/>
  </cols>
  <sheetData>
    <row r="2" spans="1:18" ht="37.5" x14ac:dyDescent="0.25">
      <c r="N2" s="264" t="s">
        <v>200</v>
      </c>
      <c r="O2" s="265"/>
      <c r="P2" s="265"/>
      <c r="Q2" s="62" t="s">
        <v>202</v>
      </c>
      <c r="R2" s="77">
        <f>Vereinsdaten!B7</f>
        <v>30</v>
      </c>
    </row>
    <row r="3" spans="1:18" ht="6.65" customHeight="1" x14ac:dyDescent="0.25">
      <c r="N3" s="61"/>
      <c r="O3" s="61"/>
      <c r="P3" s="61"/>
      <c r="Q3" s="60"/>
      <c r="R3" s="1"/>
    </row>
    <row r="4" spans="1:18" ht="39.65" customHeight="1" x14ac:dyDescent="0.25">
      <c r="N4" s="235" t="s">
        <v>199</v>
      </c>
      <c r="O4" s="236"/>
      <c r="P4" s="69">
        <v>2025</v>
      </c>
      <c r="Q4" s="63" t="s">
        <v>203</v>
      </c>
      <c r="R4" s="78">
        <f>Vereinsdaten!B11</f>
        <v>0</v>
      </c>
    </row>
    <row r="5" spans="1:18" x14ac:dyDescent="0.25">
      <c r="A5" s="232" t="s">
        <v>93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4"/>
      <c r="N5" s="232" t="s">
        <v>1</v>
      </c>
      <c r="O5" s="233"/>
      <c r="P5" s="233"/>
      <c r="Q5" s="233"/>
      <c r="R5" s="234"/>
    </row>
    <row r="6" spans="1:18" ht="34.25" customHeight="1" x14ac:dyDescent="0.25">
      <c r="A6" s="229" t="str">
        <f>Vereinsdaten!B5</f>
        <v>Sächsischer Kanarien- und Vogelzüchter-Verband e.V.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229">
        <f>Vereinsdaten!B9</f>
        <v>0</v>
      </c>
      <c r="O6" s="230"/>
      <c r="P6" s="230"/>
      <c r="Q6" s="230"/>
      <c r="R6" s="231"/>
    </row>
    <row r="7" spans="1:18" x14ac:dyDescent="0.25">
      <c r="A7" s="232" t="s">
        <v>158</v>
      </c>
      <c r="B7" s="233"/>
      <c r="C7" s="233"/>
      <c r="D7" s="233"/>
      <c r="E7" s="233"/>
      <c r="F7" s="234"/>
      <c r="G7" s="180" t="s">
        <v>164</v>
      </c>
      <c r="H7" s="181"/>
      <c r="I7" s="182"/>
      <c r="J7" s="232" t="s">
        <v>197</v>
      </c>
      <c r="K7" s="233"/>
      <c r="L7" s="233"/>
      <c r="M7" s="233"/>
      <c r="N7" s="233"/>
      <c r="O7" s="234"/>
      <c r="P7" s="232" t="s">
        <v>184</v>
      </c>
      <c r="Q7" s="233"/>
      <c r="R7" s="234"/>
    </row>
    <row r="8" spans="1:18" ht="25.25" customHeight="1" x14ac:dyDescent="0.25">
      <c r="A8" s="237">
        <f>Vereinsdaten!B16</f>
        <v>0</v>
      </c>
      <c r="B8" s="238"/>
      <c r="C8" s="238"/>
      <c r="D8" s="238"/>
      <c r="E8" s="238"/>
      <c r="F8" s="238"/>
      <c r="G8" s="79">
        <f>Vereinsdaten!B7</f>
        <v>30</v>
      </c>
      <c r="H8" s="80">
        <f>Vereinsdaten!B11</f>
        <v>0</v>
      </c>
      <c r="I8" s="81">
        <f>Vereinsdaten!F14</f>
        <v>0</v>
      </c>
      <c r="J8" s="238">
        <f>Vereinsdaten!B18</f>
        <v>0</v>
      </c>
      <c r="K8" s="238"/>
      <c r="L8" s="238"/>
      <c r="M8" s="238"/>
      <c r="N8" s="238"/>
      <c r="O8" s="239"/>
      <c r="P8" s="237">
        <f>Vereinsdaten!B20</f>
        <v>0</v>
      </c>
      <c r="Q8" s="238"/>
      <c r="R8" s="239"/>
    </row>
    <row r="9" spans="1:18" x14ac:dyDescent="0.25">
      <c r="A9" s="232" t="s">
        <v>198</v>
      </c>
      <c r="B9" s="233"/>
      <c r="C9" s="233"/>
      <c r="D9" s="233"/>
      <c r="E9" s="233"/>
      <c r="F9" s="234"/>
      <c r="G9" s="202" t="s">
        <v>164</v>
      </c>
      <c r="H9" s="203"/>
      <c r="I9" s="204"/>
      <c r="J9" s="232" t="s">
        <v>197</v>
      </c>
      <c r="K9" s="233"/>
      <c r="L9" s="233"/>
      <c r="M9" s="233"/>
      <c r="N9" s="233"/>
      <c r="O9" s="234"/>
      <c r="P9" s="232" t="s">
        <v>184</v>
      </c>
      <c r="Q9" s="233"/>
      <c r="R9" s="234"/>
    </row>
    <row r="10" spans="1:18" ht="25.75" customHeight="1" x14ac:dyDescent="0.25">
      <c r="A10" s="237">
        <f>Vereinsdaten!M16</f>
        <v>0</v>
      </c>
      <c r="B10" s="238"/>
      <c r="C10" s="238"/>
      <c r="D10" s="238"/>
      <c r="E10" s="238"/>
      <c r="F10" s="239"/>
      <c r="G10" s="79">
        <f>Vereinsdaten!B7</f>
        <v>30</v>
      </c>
      <c r="H10" s="80">
        <f>Vereinsdaten!B11</f>
        <v>0</v>
      </c>
      <c r="I10" s="81">
        <f>Vereinsdaten!Q14</f>
        <v>0</v>
      </c>
      <c r="J10" s="237">
        <f>Vereinsdaten!M18</f>
        <v>0</v>
      </c>
      <c r="K10" s="238"/>
      <c r="L10" s="238"/>
      <c r="M10" s="238"/>
      <c r="N10" s="238"/>
      <c r="O10" s="239"/>
      <c r="P10" s="237">
        <f>Vereinsdaten!M20</f>
        <v>0</v>
      </c>
      <c r="Q10" s="238"/>
      <c r="R10" s="239"/>
    </row>
    <row r="11" spans="1:18" x14ac:dyDescent="0.25">
      <c r="A11" s="232" t="s">
        <v>196</v>
      </c>
      <c r="B11" s="233"/>
      <c r="C11" s="233"/>
      <c r="D11" s="233"/>
      <c r="E11" s="233"/>
      <c r="F11" s="234"/>
      <c r="G11" s="180" t="s">
        <v>164</v>
      </c>
      <c r="H11" s="181"/>
      <c r="I11" s="182"/>
      <c r="J11" s="232" t="s">
        <v>197</v>
      </c>
      <c r="K11" s="233"/>
      <c r="L11" s="233"/>
      <c r="M11" s="233"/>
      <c r="N11" s="233"/>
      <c r="O11" s="234"/>
      <c r="P11" s="232" t="s">
        <v>184</v>
      </c>
      <c r="Q11" s="233"/>
      <c r="R11" s="234"/>
    </row>
    <row r="12" spans="1:18" ht="23.4" customHeight="1" x14ac:dyDescent="0.25">
      <c r="A12" s="237">
        <f>Vereinsdaten!B29</f>
        <v>0</v>
      </c>
      <c r="B12" s="238"/>
      <c r="C12" s="238"/>
      <c r="D12" s="238"/>
      <c r="E12" s="238"/>
      <c r="F12" s="239"/>
      <c r="G12" s="79">
        <f>Vereinsdaten!B7</f>
        <v>30</v>
      </c>
      <c r="H12" s="80">
        <f>Vereinsdaten!B11</f>
        <v>0</v>
      </c>
      <c r="I12" s="81">
        <f>Vereinsdaten!F27</f>
        <v>0</v>
      </c>
      <c r="J12" s="237">
        <f>Vereinsdaten!B31</f>
        <v>0</v>
      </c>
      <c r="K12" s="238"/>
      <c r="L12" s="238"/>
      <c r="M12" s="238"/>
      <c r="N12" s="238"/>
      <c r="O12" s="239"/>
      <c r="P12" s="237">
        <f>Vereinsdaten!M33</f>
        <v>0</v>
      </c>
      <c r="Q12" s="238"/>
      <c r="R12" s="239"/>
    </row>
    <row r="14" spans="1:18" ht="20.399999999999999" customHeight="1" x14ac:dyDescent="0.3">
      <c r="B14" s="70"/>
      <c r="C14" s="3" t="s">
        <v>191</v>
      </c>
      <c r="D14" s="3"/>
      <c r="F14" s="70"/>
      <c r="G14" s="3" t="s">
        <v>192</v>
      </c>
      <c r="H14" s="76"/>
      <c r="I14" s="3"/>
      <c r="J14" s="3"/>
      <c r="K14" s="70"/>
      <c r="L14" s="3" t="s">
        <v>193</v>
      </c>
      <c r="M14" s="3"/>
      <c r="N14" s="3"/>
      <c r="O14" s="3"/>
      <c r="R14" s="4"/>
    </row>
    <row r="16" spans="1:18" ht="15.65" customHeight="1" x14ac:dyDescent="0.25">
      <c r="A16" s="240" t="s">
        <v>182</v>
      </c>
      <c r="B16" s="246" t="s">
        <v>201</v>
      </c>
      <c r="C16" s="247"/>
      <c r="D16" s="247"/>
      <c r="E16" s="247"/>
      <c r="F16" s="248"/>
      <c r="G16" s="242" t="s">
        <v>187</v>
      </c>
      <c r="H16" s="250"/>
      <c r="I16" s="243"/>
      <c r="J16" s="242"/>
      <c r="K16" s="250"/>
      <c r="L16" s="250"/>
      <c r="M16" s="243"/>
      <c r="N16" s="255"/>
      <c r="O16" s="256"/>
      <c r="P16" s="257"/>
      <c r="Q16" s="255"/>
      <c r="R16" s="257"/>
    </row>
    <row r="17" spans="1:18" ht="18" customHeight="1" x14ac:dyDescent="0.25">
      <c r="A17" s="241"/>
      <c r="B17" s="242" t="s">
        <v>185</v>
      </c>
      <c r="C17" s="243"/>
      <c r="D17" s="240" t="s">
        <v>186</v>
      </c>
      <c r="E17" s="242" t="s">
        <v>194</v>
      </c>
      <c r="F17" s="243"/>
      <c r="G17" s="244"/>
      <c r="H17" s="251"/>
      <c r="I17" s="245"/>
      <c r="J17" s="244"/>
      <c r="K17" s="251"/>
      <c r="L17" s="251"/>
      <c r="M17" s="245"/>
      <c r="N17" s="258"/>
      <c r="O17" s="259"/>
      <c r="P17" s="260"/>
      <c r="Q17" s="258"/>
      <c r="R17" s="260"/>
    </row>
    <row r="18" spans="1:18" ht="16.75" customHeight="1" x14ac:dyDescent="0.25">
      <c r="A18" s="249"/>
      <c r="B18" s="244"/>
      <c r="C18" s="245"/>
      <c r="D18" s="241"/>
      <c r="E18" s="244"/>
      <c r="F18" s="245"/>
      <c r="G18" s="252"/>
      <c r="H18" s="253"/>
      <c r="I18" s="254"/>
      <c r="J18" s="252"/>
      <c r="K18" s="253"/>
      <c r="L18" s="253"/>
      <c r="M18" s="254"/>
      <c r="N18" s="261"/>
      <c r="O18" s="262"/>
      <c r="P18" s="263"/>
      <c r="Q18" s="261"/>
      <c r="R18" s="263"/>
    </row>
    <row r="19" spans="1:18" ht="13.75" customHeight="1" x14ac:dyDescent="0.25">
      <c r="A19" s="212">
        <v>1</v>
      </c>
      <c r="B19" s="215">
        <f>Vereinsdaten!$B$7</f>
        <v>30</v>
      </c>
      <c r="C19" s="216"/>
      <c r="D19" s="219">
        <f>Vereinsdaten!$B$11</f>
        <v>0</v>
      </c>
      <c r="E19" s="186"/>
      <c r="F19" s="188"/>
      <c r="G19" s="186"/>
      <c r="H19" s="187"/>
      <c r="I19" s="188"/>
      <c r="J19" s="221" t="s">
        <v>195</v>
      </c>
      <c r="K19" s="222"/>
      <c r="L19" s="222"/>
      <c r="M19" s="223"/>
      <c r="N19" s="197" t="s">
        <v>183</v>
      </c>
      <c r="O19" s="198"/>
      <c r="P19" s="199"/>
      <c r="Q19" s="200" t="s">
        <v>184</v>
      </c>
      <c r="R19" s="201"/>
    </row>
    <row r="20" spans="1:18" ht="25.25" customHeight="1" x14ac:dyDescent="0.25">
      <c r="A20" s="213"/>
      <c r="B20" s="217"/>
      <c r="C20" s="218"/>
      <c r="D20" s="220"/>
      <c r="E20" s="189"/>
      <c r="F20" s="191"/>
      <c r="G20" s="189"/>
      <c r="H20" s="190"/>
      <c r="I20" s="191"/>
      <c r="J20" s="224"/>
      <c r="K20" s="225"/>
      <c r="L20" s="225"/>
      <c r="M20" s="226"/>
      <c r="N20" s="224"/>
      <c r="O20" s="227"/>
      <c r="P20" s="228"/>
      <c r="Q20" s="195"/>
      <c r="R20" s="196"/>
    </row>
    <row r="21" spans="1:18" ht="14.4" customHeight="1" x14ac:dyDescent="0.25">
      <c r="A21" s="213"/>
      <c r="G21" s="192" t="s">
        <v>190</v>
      </c>
      <c r="H21" s="193"/>
      <c r="I21" s="194"/>
      <c r="J21" s="197" t="s">
        <v>188</v>
      </c>
      <c r="K21" s="198"/>
      <c r="L21" s="198"/>
      <c r="M21" s="199"/>
      <c r="N21" s="197" t="s">
        <v>6</v>
      </c>
      <c r="O21" s="198"/>
      <c r="P21" s="199"/>
      <c r="Q21" s="200" t="s">
        <v>189</v>
      </c>
      <c r="R21" s="201"/>
    </row>
    <row r="22" spans="1:18" ht="25.75" customHeight="1" x14ac:dyDescent="0.25">
      <c r="A22" s="214"/>
      <c r="B22" s="2"/>
      <c r="C22" s="2"/>
      <c r="D22" s="2"/>
      <c r="E22" s="2"/>
      <c r="F22" s="64"/>
      <c r="G22" s="183"/>
      <c r="H22" s="184"/>
      <c r="I22" s="185"/>
      <c r="J22" s="206"/>
      <c r="K22" s="207"/>
      <c r="L22" s="207"/>
      <c r="M22" s="208"/>
      <c r="N22" s="209"/>
      <c r="O22" s="210"/>
      <c r="P22" s="211"/>
      <c r="Q22" s="205"/>
      <c r="R22" s="196"/>
    </row>
    <row r="23" spans="1:18" ht="13.75" customHeight="1" x14ac:dyDescent="0.25">
      <c r="A23" s="212">
        <v>2</v>
      </c>
      <c r="B23" s="215">
        <f>Vereinsdaten!$B$7</f>
        <v>30</v>
      </c>
      <c r="C23" s="216"/>
      <c r="D23" s="219">
        <f>Vereinsdaten!$B$11</f>
        <v>0</v>
      </c>
      <c r="E23" s="186"/>
      <c r="F23" s="188"/>
      <c r="G23" s="186"/>
      <c r="H23" s="187"/>
      <c r="I23" s="188"/>
      <c r="J23" s="221" t="s">
        <v>195</v>
      </c>
      <c r="K23" s="222"/>
      <c r="L23" s="222"/>
      <c r="M23" s="223"/>
      <c r="N23" s="197" t="s">
        <v>183</v>
      </c>
      <c r="O23" s="198"/>
      <c r="P23" s="199"/>
      <c r="Q23" s="200" t="s">
        <v>184</v>
      </c>
      <c r="R23" s="201"/>
    </row>
    <row r="24" spans="1:18" ht="25.25" customHeight="1" x14ac:dyDescent="0.25">
      <c r="A24" s="213"/>
      <c r="B24" s="217"/>
      <c r="C24" s="218"/>
      <c r="D24" s="220"/>
      <c r="E24" s="189"/>
      <c r="F24" s="191"/>
      <c r="G24" s="189"/>
      <c r="H24" s="190"/>
      <c r="I24" s="191"/>
      <c r="J24" s="224"/>
      <c r="K24" s="225"/>
      <c r="L24" s="225"/>
      <c r="M24" s="226"/>
      <c r="N24" s="224"/>
      <c r="O24" s="227"/>
      <c r="P24" s="228"/>
      <c r="Q24" s="195"/>
      <c r="R24" s="196"/>
    </row>
    <row r="25" spans="1:18" ht="14.4" customHeight="1" x14ac:dyDescent="0.25">
      <c r="A25" s="213"/>
      <c r="G25" s="192" t="s">
        <v>190</v>
      </c>
      <c r="H25" s="193"/>
      <c r="I25" s="194"/>
      <c r="J25" s="197" t="s">
        <v>188</v>
      </c>
      <c r="K25" s="198"/>
      <c r="L25" s="198"/>
      <c r="M25" s="199"/>
      <c r="N25" s="197" t="s">
        <v>6</v>
      </c>
      <c r="O25" s="198"/>
      <c r="P25" s="199"/>
      <c r="Q25" s="200" t="s">
        <v>189</v>
      </c>
      <c r="R25" s="201"/>
    </row>
    <row r="26" spans="1:18" ht="25.75" customHeight="1" x14ac:dyDescent="0.25">
      <c r="A26" s="214"/>
      <c r="B26" s="2"/>
      <c r="C26" s="2"/>
      <c r="D26" s="2"/>
      <c r="E26" s="2"/>
      <c r="F26" s="64"/>
      <c r="G26" s="183"/>
      <c r="H26" s="184"/>
      <c r="I26" s="185"/>
      <c r="J26" s="206"/>
      <c r="K26" s="207"/>
      <c r="L26" s="207"/>
      <c r="M26" s="208"/>
      <c r="N26" s="209"/>
      <c r="O26" s="210"/>
      <c r="P26" s="211"/>
      <c r="Q26" s="205"/>
      <c r="R26" s="196"/>
    </row>
    <row r="27" spans="1:18" ht="13.75" customHeight="1" x14ac:dyDescent="0.25">
      <c r="A27" s="212">
        <v>3</v>
      </c>
      <c r="B27" s="215">
        <f>Vereinsdaten!$B$7</f>
        <v>30</v>
      </c>
      <c r="C27" s="216"/>
      <c r="D27" s="219">
        <f>Vereinsdaten!$B$11</f>
        <v>0</v>
      </c>
      <c r="E27" s="186"/>
      <c r="F27" s="188"/>
      <c r="G27" s="186"/>
      <c r="H27" s="187"/>
      <c r="I27" s="188"/>
      <c r="J27" s="221" t="s">
        <v>195</v>
      </c>
      <c r="K27" s="222"/>
      <c r="L27" s="222"/>
      <c r="M27" s="223"/>
      <c r="N27" s="197" t="s">
        <v>183</v>
      </c>
      <c r="O27" s="198"/>
      <c r="P27" s="199"/>
      <c r="Q27" s="200" t="s">
        <v>184</v>
      </c>
      <c r="R27" s="201"/>
    </row>
    <row r="28" spans="1:18" ht="25.25" customHeight="1" x14ac:dyDescent="0.25">
      <c r="A28" s="213"/>
      <c r="B28" s="217"/>
      <c r="C28" s="218"/>
      <c r="D28" s="220"/>
      <c r="E28" s="189"/>
      <c r="F28" s="191"/>
      <c r="G28" s="189"/>
      <c r="H28" s="190"/>
      <c r="I28" s="191"/>
      <c r="J28" s="224"/>
      <c r="K28" s="225"/>
      <c r="L28" s="225"/>
      <c r="M28" s="226"/>
      <c r="N28" s="224"/>
      <c r="O28" s="227"/>
      <c r="P28" s="228"/>
      <c r="Q28" s="195"/>
      <c r="R28" s="196"/>
    </row>
    <row r="29" spans="1:18" ht="14.4" customHeight="1" x14ac:dyDescent="0.25">
      <c r="A29" s="213"/>
      <c r="G29" s="192" t="s">
        <v>190</v>
      </c>
      <c r="H29" s="193"/>
      <c r="I29" s="194"/>
      <c r="J29" s="197" t="s">
        <v>188</v>
      </c>
      <c r="K29" s="198"/>
      <c r="L29" s="198"/>
      <c r="M29" s="199"/>
      <c r="N29" s="197" t="s">
        <v>6</v>
      </c>
      <c r="O29" s="198"/>
      <c r="P29" s="199"/>
      <c r="Q29" s="200" t="s">
        <v>189</v>
      </c>
      <c r="R29" s="201"/>
    </row>
    <row r="30" spans="1:18" ht="25.75" customHeight="1" x14ac:dyDescent="0.25">
      <c r="A30" s="214"/>
      <c r="B30" s="2"/>
      <c r="C30" s="2"/>
      <c r="D30" s="2"/>
      <c r="E30" s="2"/>
      <c r="F30" s="64"/>
      <c r="G30" s="183"/>
      <c r="H30" s="184"/>
      <c r="I30" s="185"/>
      <c r="J30" s="206"/>
      <c r="K30" s="207"/>
      <c r="L30" s="207"/>
      <c r="M30" s="208"/>
      <c r="N30" s="209"/>
      <c r="O30" s="210"/>
      <c r="P30" s="211"/>
      <c r="Q30" s="205"/>
      <c r="R30" s="196"/>
    </row>
    <row r="31" spans="1:18" ht="13.75" customHeight="1" x14ac:dyDescent="0.25">
      <c r="A31" s="212">
        <v>4</v>
      </c>
      <c r="B31" s="215">
        <f>Vereinsdaten!$B$7</f>
        <v>30</v>
      </c>
      <c r="C31" s="216"/>
      <c r="D31" s="219">
        <f>Vereinsdaten!$B$11</f>
        <v>0</v>
      </c>
      <c r="E31" s="186"/>
      <c r="F31" s="188"/>
      <c r="G31" s="186"/>
      <c r="H31" s="187"/>
      <c r="I31" s="188"/>
      <c r="J31" s="221" t="s">
        <v>195</v>
      </c>
      <c r="K31" s="222"/>
      <c r="L31" s="222"/>
      <c r="M31" s="223"/>
      <c r="N31" s="197" t="s">
        <v>183</v>
      </c>
      <c r="O31" s="198"/>
      <c r="P31" s="199"/>
      <c r="Q31" s="200" t="s">
        <v>184</v>
      </c>
      <c r="R31" s="201"/>
    </row>
    <row r="32" spans="1:18" ht="25.25" customHeight="1" x14ac:dyDescent="0.25">
      <c r="A32" s="213"/>
      <c r="B32" s="217"/>
      <c r="C32" s="218"/>
      <c r="D32" s="220"/>
      <c r="E32" s="189"/>
      <c r="F32" s="191"/>
      <c r="G32" s="189"/>
      <c r="H32" s="190"/>
      <c r="I32" s="191"/>
      <c r="J32" s="224"/>
      <c r="K32" s="225"/>
      <c r="L32" s="225"/>
      <c r="M32" s="226"/>
      <c r="N32" s="224"/>
      <c r="O32" s="227"/>
      <c r="P32" s="228"/>
      <c r="Q32" s="195"/>
      <c r="R32" s="196"/>
    </row>
    <row r="33" spans="1:18" ht="14.4" customHeight="1" x14ac:dyDescent="0.25">
      <c r="A33" s="213"/>
      <c r="G33" s="192" t="s">
        <v>190</v>
      </c>
      <c r="H33" s="193"/>
      <c r="I33" s="194"/>
      <c r="J33" s="197" t="s">
        <v>188</v>
      </c>
      <c r="K33" s="198"/>
      <c r="L33" s="198"/>
      <c r="M33" s="199"/>
      <c r="N33" s="197" t="s">
        <v>6</v>
      </c>
      <c r="O33" s="198"/>
      <c r="P33" s="199"/>
      <c r="Q33" s="200" t="s">
        <v>189</v>
      </c>
      <c r="R33" s="201"/>
    </row>
    <row r="34" spans="1:18" ht="25.75" customHeight="1" x14ac:dyDescent="0.25">
      <c r="A34" s="214"/>
      <c r="B34" s="2"/>
      <c r="C34" s="2"/>
      <c r="D34" s="2"/>
      <c r="E34" s="2"/>
      <c r="F34" s="64"/>
      <c r="G34" s="183"/>
      <c r="H34" s="184"/>
      <c r="I34" s="185"/>
      <c r="J34" s="206"/>
      <c r="K34" s="207"/>
      <c r="L34" s="207"/>
      <c r="M34" s="208"/>
      <c r="N34" s="209"/>
      <c r="O34" s="210"/>
      <c r="P34" s="211"/>
      <c r="Q34" s="205"/>
      <c r="R34" s="196"/>
    </row>
    <row r="35" spans="1:18" ht="13.75" customHeight="1" x14ac:dyDescent="0.25">
      <c r="A35" s="212">
        <v>5</v>
      </c>
      <c r="B35" s="215">
        <f>Vereinsdaten!$B$7</f>
        <v>30</v>
      </c>
      <c r="C35" s="216"/>
      <c r="D35" s="219">
        <f>Vereinsdaten!$B$11</f>
        <v>0</v>
      </c>
      <c r="E35" s="186"/>
      <c r="F35" s="188"/>
      <c r="G35" s="186"/>
      <c r="H35" s="187"/>
      <c r="I35" s="188"/>
      <c r="J35" s="221" t="s">
        <v>195</v>
      </c>
      <c r="K35" s="222"/>
      <c r="L35" s="222"/>
      <c r="M35" s="223"/>
      <c r="N35" s="197" t="s">
        <v>183</v>
      </c>
      <c r="O35" s="198"/>
      <c r="P35" s="199"/>
      <c r="Q35" s="200" t="s">
        <v>184</v>
      </c>
      <c r="R35" s="201"/>
    </row>
    <row r="36" spans="1:18" ht="25.25" customHeight="1" x14ac:dyDescent="0.25">
      <c r="A36" s="213"/>
      <c r="B36" s="217"/>
      <c r="C36" s="218"/>
      <c r="D36" s="220"/>
      <c r="E36" s="189"/>
      <c r="F36" s="191"/>
      <c r="G36" s="189"/>
      <c r="H36" s="190"/>
      <c r="I36" s="191"/>
      <c r="J36" s="224"/>
      <c r="K36" s="225"/>
      <c r="L36" s="225"/>
      <c r="M36" s="226"/>
      <c r="N36" s="224"/>
      <c r="O36" s="227"/>
      <c r="P36" s="228"/>
      <c r="Q36" s="195"/>
      <c r="R36" s="196"/>
    </row>
    <row r="37" spans="1:18" ht="14.4" customHeight="1" x14ac:dyDescent="0.25">
      <c r="A37" s="213"/>
      <c r="G37" s="192" t="s">
        <v>190</v>
      </c>
      <c r="H37" s="193"/>
      <c r="I37" s="194"/>
      <c r="J37" s="197" t="s">
        <v>188</v>
      </c>
      <c r="K37" s="198"/>
      <c r="L37" s="198"/>
      <c r="M37" s="199"/>
      <c r="N37" s="197" t="s">
        <v>6</v>
      </c>
      <c r="O37" s="198"/>
      <c r="P37" s="199"/>
      <c r="Q37" s="200" t="s">
        <v>189</v>
      </c>
      <c r="R37" s="201"/>
    </row>
    <row r="38" spans="1:18" ht="25.75" customHeight="1" x14ac:dyDescent="0.25">
      <c r="A38" s="214"/>
      <c r="B38" s="2"/>
      <c r="C38" s="2"/>
      <c r="D38" s="2"/>
      <c r="E38" s="2"/>
      <c r="F38" s="64"/>
      <c r="G38" s="183"/>
      <c r="H38" s="184"/>
      <c r="I38" s="185"/>
      <c r="J38" s="206"/>
      <c r="K38" s="207"/>
      <c r="L38" s="207"/>
      <c r="M38" s="208"/>
      <c r="N38" s="209"/>
      <c r="O38" s="210"/>
      <c r="P38" s="211"/>
      <c r="Q38" s="205"/>
      <c r="R38" s="196"/>
    </row>
    <row r="39" spans="1:18" ht="13.75" customHeight="1" x14ac:dyDescent="0.25">
      <c r="A39" s="212">
        <v>6</v>
      </c>
      <c r="B39" s="215">
        <f>Vereinsdaten!$B$7</f>
        <v>30</v>
      </c>
      <c r="C39" s="216"/>
      <c r="D39" s="219">
        <f>Vereinsdaten!$B$11</f>
        <v>0</v>
      </c>
      <c r="E39" s="186"/>
      <c r="F39" s="188"/>
      <c r="G39" s="186"/>
      <c r="H39" s="187"/>
      <c r="I39" s="188"/>
      <c r="J39" s="221" t="s">
        <v>195</v>
      </c>
      <c r="K39" s="222"/>
      <c r="L39" s="222"/>
      <c r="M39" s="223"/>
      <c r="N39" s="197" t="s">
        <v>183</v>
      </c>
      <c r="O39" s="198"/>
      <c r="P39" s="199"/>
      <c r="Q39" s="200" t="s">
        <v>184</v>
      </c>
      <c r="R39" s="201"/>
    </row>
    <row r="40" spans="1:18" ht="25.25" customHeight="1" x14ac:dyDescent="0.25">
      <c r="A40" s="213"/>
      <c r="B40" s="217"/>
      <c r="C40" s="218"/>
      <c r="D40" s="220"/>
      <c r="E40" s="189"/>
      <c r="F40" s="191"/>
      <c r="G40" s="189"/>
      <c r="H40" s="190"/>
      <c r="I40" s="191"/>
      <c r="J40" s="224"/>
      <c r="K40" s="225"/>
      <c r="L40" s="225"/>
      <c r="M40" s="226"/>
      <c r="N40" s="224"/>
      <c r="O40" s="227"/>
      <c r="P40" s="228"/>
      <c r="Q40" s="195"/>
      <c r="R40" s="196"/>
    </row>
    <row r="41" spans="1:18" ht="14.4" customHeight="1" x14ac:dyDescent="0.25">
      <c r="A41" s="213"/>
      <c r="G41" s="192" t="s">
        <v>190</v>
      </c>
      <c r="H41" s="193"/>
      <c r="I41" s="194"/>
      <c r="J41" s="197" t="s">
        <v>188</v>
      </c>
      <c r="K41" s="198"/>
      <c r="L41" s="198"/>
      <c r="M41" s="199"/>
      <c r="N41" s="197" t="s">
        <v>6</v>
      </c>
      <c r="O41" s="198"/>
      <c r="P41" s="199"/>
      <c r="Q41" s="200" t="s">
        <v>189</v>
      </c>
      <c r="R41" s="201"/>
    </row>
    <row r="42" spans="1:18" ht="25.75" customHeight="1" x14ac:dyDescent="0.25">
      <c r="A42" s="214"/>
      <c r="B42" s="2"/>
      <c r="C42" s="2"/>
      <c r="D42" s="2"/>
      <c r="E42" s="2"/>
      <c r="F42" s="64"/>
      <c r="G42" s="183"/>
      <c r="H42" s="184"/>
      <c r="I42" s="185"/>
      <c r="J42" s="206"/>
      <c r="K42" s="207"/>
      <c r="L42" s="207"/>
      <c r="M42" s="208"/>
      <c r="N42" s="209"/>
      <c r="O42" s="210"/>
      <c r="P42" s="211"/>
      <c r="Q42" s="205"/>
      <c r="R42" s="196"/>
    </row>
    <row r="43" spans="1:18" ht="13.75" customHeight="1" x14ac:dyDescent="0.25">
      <c r="A43" s="212">
        <v>7</v>
      </c>
      <c r="B43" s="215">
        <f>Vereinsdaten!$B$7</f>
        <v>30</v>
      </c>
      <c r="C43" s="216"/>
      <c r="D43" s="219">
        <f>Vereinsdaten!$B$11</f>
        <v>0</v>
      </c>
      <c r="E43" s="186"/>
      <c r="F43" s="188"/>
      <c r="G43" s="186"/>
      <c r="H43" s="187"/>
      <c r="I43" s="188"/>
      <c r="J43" s="221" t="s">
        <v>195</v>
      </c>
      <c r="K43" s="222"/>
      <c r="L43" s="222"/>
      <c r="M43" s="223"/>
      <c r="N43" s="197" t="s">
        <v>183</v>
      </c>
      <c r="O43" s="198"/>
      <c r="P43" s="199"/>
      <c r="Q43" s="200" t="s">
        <v>184</v>
      </c>
      <c r="R43" s="201"/>
    </row>
    <row r="44" spans="1:18" ht="25.25" customHeight="1" x14ac:dyDescent="0.25">
      <c r="A44" s="213"/>
      <c r="B44" s="217"/>
      <c r="C44" s="218"/>
      <c r="D44" s="220"/>
      <c r="E44" s="189"/>
      <c r="F44" s="191"/>
      <c r="G44" s="189"/>
      <c r="H44" s="190"/>
      <c r="I44" s="191"/>
      <c r="J44" s="224"/>
      <c r="K44" s="225"/>
      <c r="L44" s="225"/>
      <c r="M44" s="226"/>
      <c r="N44" s="224"/>
      <c r="O44" s="227"/>
      <c r="P44" s="228"/>
      <c r="Q44" s="195"/>
      <c r="R44" s="196"/>
    </row>
    <row r="45" spans="1:18" ht="14.4" customHeight="1" x14ac:dyDescent="0.25">
      <c r="A45" s="213"/>
      <c r="G45" s="192" t="s">
        <v>190</v>
      </c>
      <c r="H45" s="193"/>
      <c r="I45" s="194"/>
      <c r="J45" s="197" t="s">
        <v>188</v>
      </c>
      <c r="K45" s="198"/>
      <c r="L45" s="198"/>
      <c r="M45" s="199"/>
      <c r="N45" s="197" t="s">
        <v>6</v>
      </c>
      <c r="O45" s="198"/>
      <c r="P45" s="199"/>
      <c r="Q45" s="200" t="s">
        <v>189</v>
      </c>
      <c r="R45" s="201"/>
    </row>
    <row r="46" spans="1:18" ht="25.75" customHeight="1" x14ac:dyDescent="0.25">
      <c r="A46" s="214"/>
      <c r="B46" s="2"/>
      <c r="C46" s="2"/>
      <c r="D46" s="2"/>
      <c r="E46" s="2"/>
      <c r="F46" s="64"/>
      <c r="G46" s="183"/>
      <c r="H46" s="184"/>
      <c r="I46" s="185"/>
      <c r="J46" s="206"/>
      <c r="K46" s="207"/>
      <c r="L46" s="207"/>
      <c r="M46" s="208"/>
      <c r="N46" s="209"/>
      <c r="O46" s="210"/>
      <c r="P46" s="211"/>
      <c r="Q46" s="205"/>
      <c r="R46" s="196"/>
    </row>
    <row r="47" spans="1:18" ht="13.75" customHeight="1" x14ac:dyDescent="0.25">
      <c r="A47" s="212">
        <v>8</v>
      </c>
      <c r="B47" s="215">
        <f>Vereinsdaten!$B$7</f>
        <v>30</v>
      </c>
      <c r="C47" s="216"/>
      <c r="D47" s="219">
        <f>Vereinsdaten!$B$11</f>
        <v>0</v>
      </c>
      <c r="E47" s="186"/>
      <c r="F47" s="188"/>
      <c r="G47" s="186"/>
      <c r="H47" s="187"/>
      <c r="I47" s="188"/>
      <c r="J47" s="221" t="s">
        <v>195</v>
      </c>
      <c r="K47" s="222"/>
      <c r="L47" s="222"/>
      <c r="M47" s="223"/>
      <c r="N47" s="197" t="s">
        <v>183</v>
      </c>
      <c r="O47" s="198"/>
      <c r="P47" s="199"/>
      <c r="Q47" s="200" t="s">
        <v>184</v>
      </c>
      <c r="R47" s="201"/>
    </row>
    <row r="48" spans="1:18" ht="25.25" customHeight="1" x14ac:dyDescent="0.25">
      <c r="A48" s="213"/>
      <c r="B48" s="217"/>
      <c r="C48" s="218"/>
      <c r="D48" s="220"/>
      <c r="E48" s="189"/>
      <c r="F48" s="191"/>
      <c r="G48" s="189"/>
      <c r="H48" s="190"/>
      <c r="I48" s="191"/>
      <c r="J48" s="224"/>
      <c r="K48" s="225"/>
      <c r="L48" s="225"/>
      <c r="M48" s="226"/>
      <c r="N48" s="224"/>
      <c r="O48" s="227"/>
      <c r="P48" s="228"/>
      <c r="Q48" s="195"/>
      <c r="R48" s="196"/>
    </row>
    <row r="49" spans="1:18" ht="14.4" customHeight="1" x14ac:dyDescent="0.25">
      <c r="A49" s="213"/>
      <c r="G49" s="192" t="s">
        <v>190</v>
      </c>
      <c r="H49" s="193"/>
      <c r="I49" s="194"/>
      <c r="J49" s="197" t="s">
        <v>188</v>
      </c>
      <c r="K49" s="198"/>
      <c r="L49" s="198"/>
      <c r="M49" s="199"/>
      <c r="N49" s="197" t="s">
        <v>6</v>
      </c>
      <c r="O49" s="198"/>
      <c r="P49" s="199"/>
      <c r="Q49" s="200" t="s">
        <v>189</v>
      </c>
      <c r="R49" s="201"/>
    </row>
    <row r="50" spans="1:18" ht="25.75" customHeight="1" x14ac:dyDescent="0.25">
      <c r="A50" s="214"/>
      <c r="B50" s="2"/>
      <c r="C50" s="2"/>
      <c r="D50" s="2"/>
      <c r="E50" s="2"/>
      <c r="F50" s="64"/>
      <c r="G50" s="183"/>
      <c r="H50" s="184"/>
      <c r="I50" s="185"/>
      <c r="J50" s="206"/>
      <c r="K50" s="207"/>
      <c r="L50" s="207"/>
      <c r="M50" s="208"/>
      <c r="N50" s="209"/>
      <c r="O50" s="210"/>
      <c r="P50" s="211"/>
      <c r="Q50" s="205"/>
      <c r="R50" s="196"/>
    </row>
    <row r="51" spans="1:18" ht="26.4" customHeight="1" x14ac:dyDescent="0.25"/>
    <row r="52" spans="1:18" ht="21" customHeight="1" x14ac:dyDescent="0.25">
      <c r="B52" s="269"/>
      <c r="C52" s="270"/>
      <c r="D52" s="270"/>
      <c r="E52" s="270"/>
      <c r="F52" s="271"/>
      <c r="G52" s="82"/>
      <c r="H52" s="82"/>
      <c r="J52" s="266"/>
      <c r="K52" s="267"/>
      <c r="L52" s="268"/>
      <c r="N52" s="2"/>
      <c r="O52" s="2"/>
      <c r="P52" s="2"/>
      <c r="Q52" s="2"/>
      <c r="R52" s="2"/>
    </row>
    <row r="53" spans="1:18" s="65" customFormat="1" ht="11.5" x14ac:dyDescent="0.25">
      <c r="B53" s="65" t="s">
        <v>94</v>
      </c>
      <c r="J53" s="65" t="s">
        <v>95</v>
      </c>
      <c r="N53" s="65" t="s">
        <v>96</v>
      </c>
    </row>
  </sheetData>
  <sheetProtection sheet="1" objects="1" scenarios="1"/>
  <mergeCells count="190">
    <mergeCell ref="J52:L52"/>
    <mergeCell ref="B52:F52"/>
    <mergeCell ref="A47:A50"/>
    <mergeCell ref="B47:C48"/>
    <mergeCell ref="D47:D48"/>
    <mergeCell ref="E47:F48"/>
    <mergeCell ref="J47:M47"/>
    <mergeCell ref="G47:I48"/>
    <mergeCell ref="G49:I49"/>
    <mergeCell ref="G50:I50"/>
    <mergeCell ref="J49:M49"/>
    <mergeCell ref="N49:P49"/>
    <mergeCell ref="Q49:R49"/>
    <mergeCell ref="J50:M50"/>
    <mergeCell ref="N50:P50"/>
    <mergeCell ref="Q50:R50"/>
    <mergeCell ref="J48:M48"/>
    <mergeCell ref="N48:P48"/>
    <mergeCell ref="Q48:R48"/>
    <mergeCell ref="N47:P47"/>
    <mergeCell ref="Q44:R44"/>
    <mergeCell ref="J45:M45"/>
    <mergeCell ref="Q42:R42"/>
    <mergeCell ref="Q43:R43"/>
    <mergeCell ref="G43:I44"/>
    <mergeCell ref="G45:I45"/>
    <mergeCell ref="G46:I46"/>
    <mergeCell ref="Q47:R47"/>
    <mergeCell ref="N44:P44"/>
    <mergeCell ref="N45:P45"/>
    <mergeCell ref="Q45:R45"/>
    <mergeCell ref="J46:M46"/>
    <mergeCell ref="N46:P46"/>
    <mergeCell ref="Q46:R46"/>
    <mergeCell ref="J41:M41"/>
    <mergeCell ref="N41:P41"/>
    <mergeCell ref="Q41:R41"/>
    <mergeCell ref="A43:A46"/>
    <mergeCell ref="B43:C44"/>
    <mergeCell ref="D43:D44"/>
    <mergeCell ref="E43:F44"/>
    <mergeCell ref="J43:M43"/>
    <mergeCell ref="N43:P43"/>
    <mergeCell ref="J44:M44"/>
    <mergeCell ref="A39:A42"/>
    <mergeCell ref="B39:C40"/>
    <mergeCell ref="D39:D40"/>
    <mergeCell ref="E39:F40"/>
    <mergeCell ref="J39:M39"/>
    <mergeCell ref="N39:P39"/>
    <mergeCell ref="J42:M42"/>
    <mergeCell ref="N42:P42"/>
    <mergeCell ref="J40:M40"/>
    <mergeCell ref="N40:P40"/>
    <mergeCell ref="A8:F8"/>
    <mergeCell ref="J8:O8"/>
    <mergeCell ref="P8:R8"/>
    <mergeCell ref="A12:F12"/>
    <mergeCell ref="A11:F11"/>
    <mergeCell ref="J11:O11"/>
    <mergeCell ref="J12:O12"/>
    <mergeCell ref="P11:R11"/>
    <mergeCell ref="Q16:R18"/>
    <mergeCell ref="G16:I18"/>
    <mergeCell ref="N2:P2"/>
    <mergeCell ref="Q21:R21"/>
    <mergeCell ref="Q20:R20"/>
    <mergeCell ref="Q22:R22"/>
    <mergeCell ref="J20:M20"/>
    <mergeCell ref="J21:M21"/>
    <mergeCell ref="J22:M22"/>
    <mergeCell ref="J9:O9"/>
    <mergeCell ref="N22:P22"/>
    <mergeCell ref="D17:D18"/>
    <mergeCell ref="E17:F18"/>
    <mergeCell ref="B16:F16"/>
    <mergeCell ref="A16:A18"/>
    <mergeCell ref="B17:C18"/>
    <mergeCell ref="J19:M19"/>
    <mergeCell ref="N19:P19"/>
    <mergeCell ref="B19:C20"/>
    <mergeCell ref="D19:D20"/>
    <mergeCell ref="N4:O4"/>
    <mergeCell ref="P12:R12"/>
    <mergeCell ref="A9:F9"/>
    <mergeCell ref="A10:F10"/>
    <mergeCell ref="P10:R10"/>
    <mergeCell ref="A7:F7"/>
    <mergeCell ref="P9:R9"/>
    <mergeCell ref="J10:O10"/>
    <mergeCell ref="J7:O7"/>
    <mergeCell ref="P7:R7"/>
    <mergeCell ref="N20:P20"/>
    <mergeCell ref="N21:P21"/>
    <mergeCell ref="A6:M6"/>
    <mergeCell ref="A5:M5"/>
    <mergeCell ref="N5:R5"/>
    <mergeCell ref="N6:R6"/>
    <mergeCell ref="Q19:R19"/>
    <mergeCell ref="E19:F20"/>
    <mergeCell ref="J16:M18"/>
    <mergeCell ref="N16:P18"/>
    <mergeCell ref="A19:A22"/>
    <mergeCell ref="A23:A26"/>
    <mergeCell ref="D23:D24"/>
    <mergeCell ref="E23:F24"/>
    <mergeCell ref="G19:I20"/>
    <mergeCell ref="G21:I21"/>
    <mergeCell ref="G22:I22"/>
    <mergeCell ref="Q27:R27"/>
    <mergeCell ref="J28:M28"/>
    <mergeCell ref="N28:P28"/>
    <mergeCell ref="B23:C24"/>
    <mergeCell ref="J24:M24"/>
    <mergeCell ref="N24:P24"/>
    <mergeCell ref="Q24:R24"/>
    <mergeCell ref="J23:M23"/>
    <mergeCell ref="N23:P23"/>
    <mergeCell ref="Q23:R23"/>
    <mergeCell ref="N26:P26"/>
    <mergeCell ref="Q26:R26"/>
    <mergeCell ref="J25:M25"/>
    <mergeCell ref="N25:P25"/>
    <mergeCell ref="Q25:R25"/>
    <mergeCell ref="J26:M26"/>
    <mergeCell ref="Q28:R28"/>
    <mergeCell ref="A27:A30"/>
    <mergeCell ref="B27:C28"/>
    <mergeCell ref="D27:D28"/>
    <mergeCell ref="E27:F28"/>
    <mergeCell ref="G27:I28"/>
    <mergeCell ref="G29:I29"/>
    <mergeCell ref="G30:I30"/>
    <mergeCell ref="J27:M27"/>
    <mergeCell ref="N27:P27"/>
    <mergeCell ref="A31:A34"/>
    <mergeCell ref="B31:C32"/>
    <mergeCell ref="D31:D32"/>
    <mergeCell ref="E31:F32"/>
    <mergeCell ref="J31:M31"/>
    <mergeCell ref="J34:M34"/>
    <mergeCell ref="Q35:R35"/>
    <mergeCell ref="N31:P31"/>
    <mergeCell ref="Q31:R31"/>
    <mergeCell ref="J32:M32"/>
    <mergeCell ref="N32:P32"/>
    <mergeCell ref="Q32:R32"/>
    <mergeCell ref="J33:M33"/>
    <mergeCell ref="N33:P33"/>
    <mergeCell ref="Q33:R33"/>
    <mergeCell ref="N34:P34"/>
    <mergeCell ref="A35:A38"/>
    <mergeCell ref="B35:C36"/>
    <mergeCell ref="D35:D36"/>
    <mergeCell ref="E35:F36"/>
    <mergeCell ref="J35:M35"/>
    <mergeCell ref="N35:P35"/>
    <mergeCell ref="J38:M38"/>
    <mergeCell ref="N38:P38"/>
    <mergeCell ref="J36:M36"/>
    <mergeCell ref="N36:P36"/>
    <mergeCell ref="Q34:R34"/>
    <mergeCell ref="J29:M29"/>
    <mergeCell ref="N29:P29"/>
    <mergeCell ref="Q29:R29"/>
    <mergeCell ref="J30:M30"/>
    <mergeCell ref="N30:P30"/>
    <mergeCell ref="Q30:R30"/>
    <mergeCell ref="G9:I9"/>
    <mergeCell ref="G7:I7"/>
    <mergeCell ref="G23:I24"/>
    <mergeCell ref="G25:I25"/>
    <mergeCell ref="G31:I32"/>
    <mergeCell ref="G33:I33"/>
    <mergeCell ref="G39:I40"/>
    <mergeCell ref="G41:I41"/>
    <mergeCell ref="G42:I42"/>
    <mergeCell ref="Q36:R36"/>
    <mergeCell ref="J37:M37"/>
    <mergeCell ref="N37:P37"/>
    <mergeCell ref="Q37:R37"/>
    <mergeCell ref="Q38:R38"/>
    <mergeCell ref="Q39:R39"/>
    <mergeCell ref="Q40:R40"/>
    <mergeCell ref="G11:I11"/>
    <mergeCell ref="G34:I34"/>
    <mergeCell ref="G35:I36"/>
    <mergeCell ref="G26:I26"/>
    <mergeCell ref="G37:I37"/>
    <mergeCell ref="G38:I38"/>
  </mergeCells>
  <pageMargins left="0.39370078740157483" right="0.19685039370078741" top="0.19685039370078741" bottom="0.19685039370078741" header="0.31496062992125984" footer="0.31496062992125984"/>
  <pageSetup paperSize="9" scale="80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F8AC-92B4-4C19-8219-62F5427A9A88}">
  <sheetPr codeName="Tabelle1">
    <tabColor theme="9" tint="0.39997558519241921"/>
  </sheetPr>
  <dimension ref="A1:Z74"/>
  <sheetViews>
    <sheetView showGridLines="0" showRowColHeaders="0" zoomScale="130" zoomScaleNormal="130" workbookViewId="0">
      <selection activeCell="L3" sqref="L3:M3"/>
    </sheetView>
  </sheetViews>
  <sheetFormatPr baseColWidth="10" defaultColWidth="11.54296875" defaultRowHeight="12.5" x14ac:dyDescent="0.25"/>
  <cols>
    <col min="1" max="1" width="0.90625" style="10" customWidth="1"/>
    <col min="2" max="2" width="1.6328125" style="10" bestFit="1" customWidth="1"/>
    <col min="3" max="3" width="5.90625" style="26" bestFit="1" customWidth="1"/>
    <col min="4" max="4" width="0.453125" style="10" customWidth="1"/>
    <col min="5" max="5" width="5.6328125" style="26" bestFit="1" customWidth="1"/>
    <col min="6" max="6" width="1.81640625" style="10" customWidth="1"/>
    <col min="7" max="7" width="1.6328125" style="10" bestFit="1" customWidth="1"/>
    <col min="8" max="8" width="5.90625" style="26" bestFit="1" customWidth="1"/>
    <col min="9" max="9" width="0.81640625" style="10" customWidth="1"/>
    <col min="10" max="10" width="5.6328125" style="26" bestFit="1" customWidth="1"/>
    <col min="11" max="11" width="2.54296875" style="10" customWidth="1"/>
    <col min="12" max="12" width="3.453125" style="26" customWidth="1"/>
    <col min="13" max="13" width="3.453125" style="26" bestFit="1" customWidth="1"/>
    <col min="14" max="14" width="3.453125" style="26" customWidth="1"/>
    <col min="15" max="15" width="0.90625" style="26" customWidth="1"/>
    <col min="16" max="17" width="3.453125" style="27" customWidth="1"/>
    <col min="18" max="18" width="0.90625" style="26" customWidth="1"/>
    <col min="19" max="20" width="3.453125" style="27" customWidth="1"/>
    <col min="21" max="21" width="1" style="26" customWidth="1"/>
    <col min="22" max="22" width="3.81640625" style="26" customWidth="1"/>
    <col min="23" max="23" width="4.08984375" style="26" customWidth="1"/>
    <col min="24" max="24" width="0.90625" style="26" customWidth="1"/>
    <col min="25" max="25" width="4.1796875" style="26" customWidth="1"/>
    <col min="26" max="26" width="3.453125" style="26" customWidth="1"/>
    <col min="27" max="27" width="0.90625" style="10" customWidth="1"/>
    <col min="28" max="16384" width="11.54296875" style="10"/>
  </cols>
  <sheetData>
    <row r="1" spans="2:26" s="8" customFormat="1" ht="23" x14ac:dyDescent="0.5">
      <c r="B1" s="8" t="s">
        <v>138</v>
      </c>
      <c r="C1" s="24"/>
      <c r="E1" s="24"/>
      <c r="H1" s="24"/>
      <c r="J1" s="24"/>
      <c r="L1" s="24"/>
      <c r="M1" s="24"/>
      <c r="N1" s="24"/>
      <c r="O1" s="24"/>
      <c r="P1" s="25"/>
      <c r="Q1" s="25"/>
      <c r="R1" s="24"/>
      <c r="S1" s="25"/>
      <c r="T1" s="25"/>
      <c r="U1" s="24"/>
      <c r="V1" s="24"/>
      <c r="W1" s="24"/>
      <c r="X1" s="24"/>
      <c r="Y1" s="24"/>
      <c r="Z1" s="24"/>
    </row>
    <row r="2" spans="2:26" ht="9.65" customHeight="1" x14ac:dyDescent="0.3">
      <c r="Z2" s="28"/>
    </row>
    <row r="3" spans="2:26" ht="18" x14ac:dyDescent="0.4">
      <c r="B3" s="29" t="s">
        <v>139</v>
      </c>
      <c r="L3" s="283">
        <v>2025</v>
      </c>
      <c r="M3" s="284"/>
      <c r="O3" s="30" t="s">
        <v>140</v>
      </c>
      <c r="W3" s="71" t="s">
        <v>153</v>
      </c>
      <c r="Y3" s="72"/>
      <c r="Z3" s="28"/>
    </row>
    <row r="4" spans="2:26" ht="13" x14ac:dyDescent="0.3">
      <c r="W4" s="28" t="s">
        <v>141</v>
      </c>
      <c r="Y4" s="28" t="s">
        <v>142</v>
      </c>
      <c r="Z4" s="28"/>
    </row>
    <row r="5" spans="2:26" ht="4.75" customHeight="1" x14ac:dyDescent="0.3">
      <c r="Z5" s="28"/>
    </row>
    <row r="6" spans="2:26" x14ac:dyDescent="0.25">
      <c r="L6" s="31"/>
      <c r="M6" s="31"/>
      <c r="N6" s="31"/>
      <c r="O6" s="31"/>
      <c r="P6" s="31"/>
      <c r="Q6" s="31"/>
      <c r="S6" s="291" t="s">
        <v>149</v>
      </c>
      <c r="T6" s="291"/>
      <c r="U6" s="291"/>
      <c r="V6" s="291"/>
      <c r="W6" s="291"/>
      <c r="X6" s="291"/>
      <c r="Y6" s="291"/>
      <c r="Z6" s="291"/>
    </row>
    <row r="7" spans="2:26" x14ac:dyDescent="0.25">
      <c r="L7" s="31"/>
      <c r="M7" s="31"/>
      <c r="N7" s="31"/>
      <c r="O7" s="31"/>
      <c r="P7" s="31"/>
      <c r="Q7" s="31"/>
      <c r="S7" s="292" t="s">
        <v>0</v>
      </c>
      <c r="T7" s="295"/>
      <c r="U7" s="33"/>
      <c r="V7" s="292" t="s">
        <v>1</v>
      </c>
      <c r="W7" s="292"/>
      <c r="X7" s="34"/>
      <c r="Y7" s="292" t="s">
        <v>2</v>
      </c>
      <c r="Z7" s="295"/>
    </row>
    <row r="8" spans="2:26" x14ac:dyDescent="0.25">
      <c r="L8" s="31"/>
      <c r="M8" s="31"/>
      <c r="N8" s="31"/>
      <c r="O8" s="31"/>
      <c r="P8" s="31"/>
      <c r="Q8" s="31"/>
      <c r="S8" s="296">
        <f>Vereinsdaten!B7</f>
        <v>30</v>
      </c>
      <c r="T8" s="294"/>
      <c r="U8" s="33"/>
      <c r="V8" s="293">
        <f>Vereinsdaten!B11</f>
        <v>0</v>
      </c>
      <c r="W8" s="294"/>
      <c r="X8" s="33"/>
      <c r="Y8" s="296">
        <f>Vereinsdaten!Q27</f>
        <v>0</v>
      </c>
      <c r="Z8" s="294"/>
    </row>
    <row r="9" spans="2:26" ht="4.75" customHeight="1" x14ac:dyDescent="0.25">
      <c r="L9" s="31"/>
      <c r="M9" s="31"/>
      <c r="N9" s="31"/>
      <c r="O9" s="31"/>
      <c r="P9" s="31"/>
      <c r="Q9" s="31"/>
      <c r="S9" s="32"/>
      <c r="T9" s="32"/>
      <c r="U9" s="33"/>
      <c r="V9" s="33"/>
      <c r="W9" s="33"/>
      <c r="X9" s="33"/>
      <c r="Y9" s="33"/>
      <c r="Z9" s="32"/>
    </row>
    <row r="10" spans="2:26" x14ac:dyDescent="0.25">
      <c r="J10" s="290" t="s">
        <v>148</v>
      </c>
      <c r="K10" s="290"/>
      <c r="L10" s="290"/>
      <c r="M10" s="290"/>
      <c r="N10" s="290"/>
      <c r="O10" s="290"/>
      <c r="P10" s="290"/>
      <c r="Q10" s="287">
        <f>Vereinsdaten!M29</f>
        <v>0</v>
      </c>
      <c r="R10" s="288"/>
      <c r="S10" s="288"/>
      <c r="T10" s="288"/>
      <c r="U10" s="288"/>
      <c r="V10" s="288"/>
      <c r="W10" s="288"/>
      <c r="X10" s="288"/>
      <c r="Y10" s="288"/>
      <c r="Z10" s="289"/>
    </row>
    <row r="11" spans="2:26" ht="4.25" customHeight="1" x14ac:dyDescent="0.25">
      <c r="L11" s="31"/>
      <c r="M11" s="31"/>
      <c r="N11" s="31"/>
      <c r="O11" s="31"/>
      <c r="P11" s="31"/>
      <c r="Q11" s="31"/>
      <c r="S11" s="32"/>
      <c r="T11" s="32"/>
      <c r="U11" s="33"/>
      <c r="V11" s="33"/>
      <c r="W11" s="33"/>
      <c r="X11" s="33"/>
      <c r="Y11" s="33"/>
      <c r="Z11" s="32"/>
    </row>
    <row r="12" spans="2:26" x14ac:dyDescent="0.25">
      <c r="J12" s="290" t="s">
        <v>147</v>
      </c>
      <c r="K12" s="290"/>
      <c r="L12" s="290"/>
      <c r="M12" s="290"/>
      <c r="N12" s="290"/>
      <c r="O12" s="290"/>
      <c r="P12" s="290"/>
      <c r="Q12" s="287">
        <f>Vereinsdaten!M31</f>
        <v>0</v>
      </c>
      <c r="R12" s="288"/>
      <c r="S12" s="288"/>
      <c r="T12" s="288"/>
      <c r="U12" s="288"/>
      <c r="V12" s="288"/>
      <c r="W12" s="288"/>
      <c r="X12" s="288"/>
      <c r="Y12" s="288"/>
      <c r="Z12" s="289"/>
    </row>
    <row r="13" spans="2:26" ht="4.25" customHeight="1" x14ac:dyDescent="0.25">
      <c r="L13" s="31"/>
      <c r="M13" s="31"/>
      <c r="N13" s="31"/>
      <c r="O13" s="31"/>
      <c r="P13" s="31"/>
      <c r="Q13" s="31"/>
      <c r="S13" s="32"/>
      <c r="T13" s="32"/>
      <c r="U13" s="33"/>
      <c r="V13" s="33"/>
      <c r="W13" s="33"/>
      <c r="X13" s="33"/>
      <c r="Y13" s="33"/>
      <c r="Z13" s="32"/>
    </row>
    <row r="14" spans="2:26" x14ac:dyDescent="0.25">
      <c r="J14" s="290" t="s">
        <v>145</v>
      </c>
      <c r="K14" s="290"/>
      <c r="L14" s="290"/>
      <c r="M14" s="290"/>
      <c r="N14" s="290"/>
      <c r="O14" s="290"/>
      <c r="P14" s="290"/>
      <c r="Q14" s="287">
        <f>Vereinsdaten!M33</f>
        <v>0</v>
      </c>
      <c r="R14" s="288"/>
      <c r="S14" s="288"/>
      <c r="T14" s="288"/>
      <c r="U14" s="288"/>
      <c r="V14" s="288"/>
      <c r="W14" s="288"/>
      <c r="X14" s="288"/>
      <c r="Y14" s="288"/>
      <c r="Z14" s="289"/>
    </row>
    <row r="15" spans="2:26" ht="4.25" customHeight="1" x14ac:dyDescent="0.25">
      <c r="L15" s="31"/>
      <c r="M15" s="31"/>
      <c r="N15" s="31"/>
      <c r="O15" s="31"/>
      <c r="P15" s="31"/>
      <c r="Q15" s="31"/>
      <c r="S15" s="32"/>
      <c r="T15" s="32"/>
      <c r="U15" s="33"/>
      <c r="V15" s="33"/>
      <c r="W15" s="33"/>
      <c r="X15" s="33"/>
      <c r="Y15" s="33"/>
      <c r="Z15" s="32"/>
    </row>
    <row r="16" spans="2:26" ht="12.65" customHeight="1" x14ac:dyDescent="0.25">
      <c r="J16" s="290" t="s">
        <v>6</v>
      </c>
      <c r="K16" s="290"/>
      <c r="L16" s="290"/>
      <c r="M16" s="290"/>
      <c r="N16" s="290"/>
      <c r="O16" s="290"/>
      <c r="P16" s="290"/>
      <c r="Q16" s="287">
        <f>Vereinsdaten!M35</f>
        <v>0</v>
      </c>
      <c r="R16" s="288"/>
      <c r="S16" s="288"/>
      <c r="T16" s="288"/>
      <c r="U16" s="288"/>
      <c r="V16" s="288"/>
      <c r="W16" s="288"/>
      <c r="X16" s="288"/>
      <c r="Y16" s="288"/>
      <c r="Z16" s="289"/>
    </row>
    <row r="17" spans="1:26" ht="3.65" customHeight="1" x14ac:dyDescent="0.25">
      <c r="K17" s="31"/>
      <c r="L17" s="31"/>
      <c r="M17" s="31"/>
      <c r="N17" s="31"/>
      <c r="O17" s="31"/>
      <c r="P17" s="31"/>
      <c r="Q17" s="31"/>
      <c r="S17" s="33"/>
      <c r="T17" s="33"/>
      <c r="U17" s="33"/>
      <c r="V17" s="33"/>
      <c r="W17" s="33"/>
      <c r="X17" s="33"/>
      <c r="Y17" s="33"/>
      <c r="Z17" s="33"/>
    </row>
    <row r="18" spans="1:26" ht="12" customHeight="1" x14ac:dyDescent="0.25">
      <c r="J18" s="290" t="s">
        <v>189</v>
      </c>
      <c r="K18" s="290"/>
      <c r="L18" s="290"/>
      <c r="M18" s="290"/>
      <c r="N18" s="290"/>
      <c r="O18" s="290"/>
      <c r="P18" s="290"/>
      <c r="Q18" s="302">
        <f>Vereinsdaten!M37</f>
        <v>0</v>
      </c>
      <c r="R18" s="303"/>
      <c r="S18" s="303"/>
      <c r="T18" s="303"/>
      <c r="U18" s="303"/>
      <c r="V18" s="303"/>
      <c r="W18" s="303"/>
      <c r="X18" s="303"/>
      <c r="Y18" s="303"/>
      <c r="Z18" s="304"/>
    </row>
    <row r="20" spans="1:26" ht="13" x14ac:dyDescent="0.3">
      <c r="B20" s="307" t="s">
        <v>143</v>
      </c>
      <c r="C20" s="307"/>
      <c r="D20" s="307"/>
      <c r="E20" s="307"/>
      <c r="G20" s="307" t="s">
        <v>144</v>
      </c>
      <c r="H20" s="307"/>
      <c r="I20" s="307"/>
      <c r="J20" s="307"/>
      <c r="M20" s="285" t="s">
        <v>0</v>
      </c>
      <c r="N20" s="285"/>
      <c r="P20" s="308" t="s">
        <v>1</v>
      </c>
      <c r="Q20" s="308"/>
      <c r="S20" s="308" t="s">
        <v>2</v>
      </c>
      <c r="T20" s="308"/>
      <c r="V20" s="285" t="s">
        <v>101</v>
      </c>
      <c r="W20" s="286"/>
      <c r="X20" s="35"/>
      <c r="Y20" s="285" t="s">
        <v>62</v>
      </c>
      <c r="Z20" s="285"/>
    </row>
    <row r="21" spans="1:26" x14ac:dyDescent="0.25">
      <c r="B21" s="305" t="s">
        <v>12</v>
      </c>
      <c r="C21" s="305"/>
      <c r="D21" s="37"/>
      <c r="E21" s="36" t="s">
        <v>100</v>
      </c>
      <c r="F21" s="37"/>
      <c r="G21" s="37"/>
      <c r="H21" s="36" t="s">
        <v>12</v>
      </c>
      <c r="I21" s="37"/>
      <c r="J21" s="36" t="s">
        <v>100</v>
      </c>
      <c r="L21" s="38">
        <v>1</v>
      </c>
      <c r="M21" s="306">
        <f>Vereinsdaten!B7</f>
        <v>30</v>
      </c>
      <c r="N21" s="306"/>
      <c r="O21" s="35"/>
      <c r="P21" s="306">
        <f>Vereinsdaten!B11</f>
        <v>0</v>
      </c>
      <c r="Q21" s="306"/>
      <c r="R21" s="35"/>
      <c r="S21" s="279"/>
      <c r="T21" s="280"/>
      <c r="U21" s="35"/>
      <c r="V21" s="281"/>
      <c r="W21" s="282"/>
      <c r="X21" s="39"/>
      <c r="Y21" s="281"/>
      <c r="Z21" s="282"/>
    </row>
    <row r="22" spans="1:26" x14ac:dyDescent="0.25">
      <c r="A22" s="40"/>
      <c r="B22" s="41" t="s">
        <v>99</v>
      </c>
      <c r="C22" s="42" t="s">
        <v>98</v>
      </c>
      <c r="D22" s="43"/>
      <c r="E22" s="44">
        <v>1102</v>
      </c>
      <c r="F22" s="43"/>
      <c r="G22" s="41" t="s">
        <v>99</v>
      </c>
      <c r="H22" s="42" t="s">
        <v>98</v>
      </c>
      <c r="I22" s="43"/>
      <c r="J22" s="44">
        <v>1402</v>
      </c>
      <c r="K22" s="40"/>
      <c r="L22" s="38">
        <v>2</v>
      </c>
      <c r="M22" s="297"/>
      <c r="N22" s="297"/>
      <c r="O22" s="35"/>
      <c r="P22" s="297"/>
      <c r="Q22" s="297"/>
      <c r="R22" s="35"/>
      <c r="S22" s="279"/>
      <c r="T22" s="280"/>
      <c r="U22" s="35"/>
      <c r="V22" s="281"/>
      <c r="W22" s="282"/>
      <c r="X22" s="39"/>
      <c r="Y22" s="281"/>
      <c r="Z22" s="282"/>
    </row>
    <row r="23" spans="1:26" x14ac:dyDescent="0.25">
      <c r="A23" s="40"/>
      <c r="B23" s="41" t="s">
        <v>99</v>
      </c>
      <c r="C23" s="42" t="s">
        <v>102</v>
      </c>
      <c r="D23" s="43"/>
      <c r="E23" s="44">
        <v>1103</v>
      </c>
      <c r="F23" s="43"/>
      <c r="G23" s="41" t="s">
        <v>99</v>
      </c>
      <c r="H23" s="42" t="s">
        <v>102</v>
      </c>
      <c r="I23" s="43"/>
      <c r="J23" s="44">
        <v>1403</v>
      </c>
      <c r="K23" s="40"/>
      <c r="L23" s="38">
        <v>3</v>
      </c>
      <c r="M23" s="297"/>
      <c r="N23" s="297"/>
      <c r="O23" s="35"/>
      <c r="P23" s="297"/>
      <c r="Q23" s="297"/>
      <c r="R23" s="35"/>
      <c r="S23" s="279"/>
      <c r="T23" s="280"/>
      <c r="U23" s="35"/>
      <c r="V23" s="281"/>
      <c r="W23" s="282"/>
      <c r="X23" s="39"/>
      <c r="Y23" s="281"/>
      <c r="Z23" s="282"/>
    </row>
    <row r="24" spans="1:26" x14ac:dyDescent="0.25">
      <c r="A24" s="40"/>
      <c r="B24" s="41" t="s">
        <v>99</v>
      </c>
      <c r="C24" s="42" t="s">
        <v>103</v>
      </c>
      <c r="D24" s="43"/>
      <c r="E24" s="44">
        <v>1104</v>
      </c>
      <c r="F24" s="43"/>
      <c r="G24" s="41" t="s">
        <v>99</v>
      </c>
      <c r="H24" s="42" t="s">
        <v>103</v>
      </c>
      <c r="I24" s="43"/>
      <c r="J24" s="44">
        <v>1404</v>
      </c>
      <c r="K24" s="40"/>
      <c r="L24" s="38">
        <v>4</v>
      </c>
      <c r="M24" s="297"/>
      <c r="N24" s="297"/>
      <c r="O24" s="35"/>
      <c r="P24" s="297"/>
      <c r="Q24" s="297"/>
      <c r="R24" s="35"/>
      <c r="S24" s="279"/>
      <c r="T24" s="280"/>
      <c r="U24" s="35"/>
      <c r="V24" s="281"/>
      <c r="W24" s="282"/>
      <c r="X24" s="39"/>
      <c r="Y24" s="281"/>
      <c r="Z24" s="282"/>
    </row>
    <row r="25" spans="1:26" x14ac:dyDescent="0.25">
      <c r="A25" s="40"/>
      <c r="B25" s="41" t="s">
        <v>99</v>
      </c>
      <c r="C25" s="42" t="s">
        <v>104</v>
      </c>
      <c r="D25" s="43"/>
      <c r="E25" s="44">
        <v>1105</v>
      </c>
      <c r="F25" s="43"/>
      <c r="G25" s="41" t="s">
        <v>99</v>
      </c>
      <c r="H25" s="42" t="s">
        <v>104</v>
      </c>
      <c r="I25" s="43"/>
      <c r="J25" s="44">
        <v>1405</v>
      </c>
      <c r="K25" s="40"/>
      <c r="L25" s="38">
        <v>5</v>
      </c>
      <c r="M25" s="297"/>
      <c r="N25" s="297"/>
      <c r="O25" s="35"/>
      <c r="P25" s="297"/>
      <c r="Q25" s="297"/>
      <c r="R25" s="35"/>
      <c r="S25" s="279"/>
      <c r="T25" s="280"/>
      <c r="U25" s="35"/>
      <c r="V25" s="281"/>
      <c r="W25" s="282"/>
      <c r="X25" s="39"/>
      <c r="Y25" s="281"/>
      <c r="Z25" s="282"/>
    </row>
    <row r="26" spans="1:26" ht="13.25" customHeight="1" x14ac:dyDescent="0.25">
      <c r="A26" s="40"/>
      <c r="B26" s="41" t="s">
        <v>99</v>
      </c>
      <c r="C26" s="42" t="s">
        <v>105</v>
      </c>
      <c r="D26" s="43"/>
      <c r="E26" s="44">
        <v>1107</v>
      </c>
      <c r="F26" s="43"/>
      <c r="G26" s="41" t="s">
        <v>99</v>
      </c>
      <c r="H26" s="42" t="s">
        <v>133</v>
      </c>
      <c r="I26" s="43"/>
      <c r="J26" s="44">
        <v>1406</v>
      </c>
      <c r="K26" s="40"/>
      <c r="L26" s="38">
        <v>6</v>
      </c>
      <c r="M26" s="297"/>
      <c r="N26" s="297"/>
      <c r="O26" s="35"/>
      <c r="P26" s="297"/>
      <c r="Q26" s="297"/>
      <c r="R26" s="35"/>
      <c r="S26" s="279"/>
      <c r="T26" s="280"/>
      <c r="U26" s="35"/>
      <c r="V26" s="281"/>
      <c r="W26" s="282"/>
      <c r="X26" s="39"/>
      <c r="Y26" s="281"/>
      <c r="Z26" s="282"/>
    </row>
    <row r="27" spans="1:26" x14ac:dyDescent="0.25">
      <c r="A27" s="40"/>
      <c r="B27" s="41" t="s">
        <v>99</v>
      </c>
      <c r="C27" s="42" t="s">
        <v>106</v>
      </c>
      <c r="D27" s="43"/>
      <c r="E27" s="44">
        <v>1108</v>
      </c>
      <c r="F27" s="43"/>
      <c r="G27" s="41" t="s">
        <v>99</v>
      </c>
      <c r="H27" s="42" t="s">
        <v>105</v>
      </c>
      <c r="I27" s="43"/>
      <c r="J27" s="44">
        <v>1407</v>
      </c>
      <c r="K27" s="40"/>
      <c r="L27" s="38">
        <v>7</v>
      </c>
      <c r="M27" s="297"/>
      <c r="N27" s="297"/>
      <c r="O27" s="35"/>
      <c r="P27" s="297"/>
      <c r="Q27" s="297"/>
      <c r="R27" s="35"/>
      <c r="S27" s="279"/>
      <c r="T27" s="280"/>
      <c r="U27" s="35"/>
      <c r="V27" s="281"/>
      <c r="W27" s="282"/>
      <c r="X27" s="39"/>
      <c r="Y27" s="281"/>
      <c r="Z27" s="282"/>
    </row>
    <row r="28" spans="1:26" x14ac:dyDescent="0.25">
      <c r="A28" s="40"/>
      <c r="B28" s="41" t="s">
        <v>99</v>
      </c>
      <c r="C28" s="42" t="s">
        <v>107</v>
      </c>
      <c r="D28" s="43"/>
      <c r="E28" s="44">
        <v>1109</v>
      </c>
      <c r="F28" s="43"/>
      <c r="G28" s="41" t="s">
        <v>99</v>
      </c>
      <c r="H28" s="42" t="s">
        <v>106</v>
      </c>
      <c r="I28" s="43"/>
      <c r="J28" s="44">
        <v>1408</v>
      </c>
      <c r="K28" s="40"/>
      <c r="L28" s="38">
        <v>8</v>
      </c>
      <c r="M28" s="297"/>
      <c r="N28" s="297"/>
      <c r="O28" s="35"/>
      <c r="P28" s="297"/>
      <c r="Q28" s="297"/>
      <c r="R28" s="35"/>
      <c r="S28" s="279"/>
      <c r="T28" s="280"/>
      <c r="U28" s="35"/>
      <c r="V28" s="281"/>
      <c r="W28" s="282"/>
      <c r="X28" s="39"/>
      <c r="Y28" s="281"/>
      <c r="Z28" s="282"/>
    </row>
    <row r="29" spans="1:26" x14ac:dyDescent="0.25">
      <c r="A29" s="40"/>
      <c r="B29" s="41" t="s">
        <v>99</v>
      </c>
      <c r="C29" s="42" t="s">
        <v>108</v>
      </c>
      <c r="D29" s="43"/>
      <c r="E29" s="44">
        <v>1110</v>
      </c>
      <c r="F29" s="43"/>
      <c r="G29" s="41" t="s">
        <v>99</v>
      </c>
      <c r="H29" s="42" t="s">
        <v>107</v>
      </c>
      <c r="I29" s="43"/>
      <c r="J29" s="44">
        <v>1409</v>
      </c>
      <c r="K29" s="40"/>
      <c r="L29" s="38">
        <v>9</v>
      </c>
      <c r="M29" s="297"/>
      <c r="N29" s="297"/>
      <c r="O29" s="35"/>
      <c r="P29" s="297"/>
      <c r="Q29" s="297"/>
      <c r="R29" s="35"/>
      <c r="S29" s="279"/>
      <c r="T29" s="280"/>
      <c r="U29" s="35"/>
      <c r="V29" s="281"/>
      <c r="W29" s="282"/>
      <c r="X29" s="39"/>
      <c r="Y29" s="281"/>
      <c r="Z29" s="282"/>
    </row>
    <row r="30" spans="1:26" x14ac:dyDescent="0.25">
      <c r="A30" s="40"/>
      <c r="B30" s="41" t="s">
        <v>99</v>
      </c>
      <c r="C30" s="42" t="s">
        <v>109</v>
      </c>
      <c r="D30" s="43"/>
      <c r="E30" s="44">
        <v>1111</v>
      </c>
      <c r="F30" s="43"/>
      <c r="G30" s="41" t="s">
        <v>99</v>
      </c>
      <c r="H30" s="42" t="s">
        <v>108</v>
      </c>
      <c r="I30" s="43"/>
      <c r="J30" s="44">
        <v>1410</v>
      </c>
      <c r="K30" s="40"/>
      <c r="L30" s="38">
        <v>10</v>
      </c>
      <c r="M30" s="297"/>
      <c r="N30" s="297"/>
      <c r="O30" s="35"/>
      <c r="P30" s="297"/>
      <c r="Q30" s="297"/>
      <c r="R30" s="35"/>
      <c r="S30" s="279"/>
      <c r="T30" s="280"/>
      <c r="U30" s="35"/>
      <c r="V30" s="281"/>
      <c r="W30" s="282"/>
      <c r="X30" s="39"/>
      <c r="Y30" s="281"/>
      <c r="Z30" s="282"/>
    </row>
    <row r="31" spans="1:26" x14ac:dyDescent="0.25">
      <c r="A31" s="40"/>
      <c r="B31" s="41" t="s">
        <v>99</v>
      </c>
      <c r="C31" s="42" t="s">
        <v>110</v>
      </c>
      <c r="D31" s="43"/>
      <c r="E31" s="44">
        <v>1112</v>
      </c>
      <c r="F31" s="43"/>
      <c r="G31" s="41" t="s">
        <v>99</v>
      </c>
      <c r="H31" s="42" t="s">
        <v>109</v>
      </c>
      <c r="I31" s="43"/>
      <c r="J31" s="44">
        <v>1411</v>
      </c>
      <c r="K31" s="40"/>
      <c r="L31" s="38">
        <v>11</v>
      </c>
      <c r="M31" s="297"/>
      <c r="N31" s="297"/>
      <c r="O31" s="35"/>
      <c r="P31" s="297"/>
      <c r="Q31" s="297"/>
      <c r="R31" s="35"/>
      <c r="S31" s="279"/>
      <c r="T31" s="280"/>
      <c r="U31" s="35"/>
      <c r="V31" s="281"/>
      <c r="W31" s="282"/>
      <c r="X31" s="39"/>
      <c r="Y31" s="281"/>
      <c r="Z31" s="282"/>
    </row>
    <row r="32" spans="1:26" x14ac:dyDescent="0.25">
      <c r="A32" s="40"/>
      <c r="B32" s="41" t="s">
        <v>99</v>
      </c>
      <c r="C32" s="42" t="s">
        <v>111</v>
      </c>
      <c r="D32" s="43"/>
      <c r="E32" s="44">
        <v>1113</v>
      </c>
      <c r="F32" s="43"/>
      <c r="G32" s="41" t="s">
        <v>99</v>
      </c>
      <c r="H32" s="42" t="s">
        <v>110</v>
      </c>
      <c r="I32" s="43"/>
      <c r="J32" s="44">
        <v>1412</v>
      </c>
      <c r="K32" s="40"/>
      <c r="L32" s="38">
        <v>12</v>
      </c>
      <c r="M32" s="297"/>
      <c r="N32" s="297"/>
      <c r="O32" s="35"/>
      <c r="P32" s="297"/>
      <c r="Q32" s="297"/>
      <c r="R32" s="35"/>
      <c r="S32" s="279"/>
      <c r="T32" s="280"/>
      <c r="U32" s="35"/>
      <c r="V32" s="281"/>
      <c r="W32" s="282"/>
      <c r="X32" s="39"/>
      <c r="Y32" s="281"/>
      <c r="Z32" s="282"/>
    </row>
    <row r="33" spans="1:26" x14ac:dyDescent="0.25">
      <c r="A33" s="40"/>
      <c r="B33" s="41" t="s">
        <v>99</v>
      </c>
      <c r="C33" s="42" t="s">
        <v>112</v>
      </c>
      <c r="D33" s="43"/>
      <c r="E33" s="44">
        <v>1114</v>
      </c>
      <c r="F33" s="43"/>
      <c r="G33" s="41" t="s">
        <v>99</v>
      </c>
      <c r="H33" s="42" t="s">
        <v>111</v>
      </c>
      <c r="I33" s="43"/>
      <c r="J33" s="44">
        <v>1413</v>
      </c>
      <c r="K33" s="40"/>
      <c r="L33" s="38">
        <v>13</v>
      </c>
      <c r="M33" s="297"/>
      <c r="N33" s="297"/>
      <c r="O33" s="35"/>
      <c r="P33" s="297"/>
      <c r="Q33" s="297"/>
      <c r="R33" s="35"/>
      <c r="S33" s="279"/>
      <c r="T33" s="280"/>
      <c r="U33" s="35"/>
      <c r="V33" s="281"/>
      <c r="W33" s="282"/>
      <c r="X33" s="39"/>
      <c r="Y33" s="281"/>
      <c r="Z33" s="282"/>
    </row>
    <row r="34" spans="1:26" x14ac:dyDescent="0.25">
      <c r="A34" s="40"/>
      <c r="B34" s="41" t="s">
        <v>99</v>
      </c>
      <c r="C34" s="42" t="s">
        <v>113</v>
      </c>
      <c r="D34" s="43"/>
      <c r="E34" s="44">
        <v>1115</v>
      </c>
      <c r="F34" s="43"/>
      <c r="G34" s="41" t="s">
        <v>99</v>
      </c>
      <c r="H34" s="42" t="s">
        <v>112</v>
      </c>
      <c r="I34" s="43"/>
      <c r="J34" s="44">
        <v>1414</v>
      </c>
      <c r="K34" s="40"/>
      <c r="L34" s="38">
        <v>14</v>
      </c>
      <c r="M34" s="297"/>
      <c r="N34" s="297"/>
      <c r="O34" s="35"/>
      <c r="P34" s="297"/>
      <c r="Q34" s="297"/>
      <c r="R34" s="35"/>
      <c r="S34" s="279"/>
      <c r="T34" s="280"/>
      <c r="U34" s="35"/>
      <c r="V34" s="281"/>
      <c r="W34" s="282"/>
      <c r="X34" s="39"/>
      <c r="Y34" s="281"/>
      <c r="Z34" s="282"/>
    </row>
    <row r="35" spans="1:26" x14ac:dyDescent="0.25">
      <c r="A35" s="40"/>
      <c r="B35" s="41" t="s">
        <v>99</v>
      </c>
      <c r="C35" s="42" t="s">
        <v>114</v>
      </c>
      <c r="D35" s="43"/>
      <c r="E35" s="44">
        <v>1116</v>
      </c>
      <c r="F35" s="43"/>
      <c r="G35" s="41" t="s">
        <v>99</v>
      </c>
      <c r="H35" s="42" t="s">
        <v>113</v>
      </c>
      <c r="I35" s="43"/>
      <c r="J35" s="44">
        <v>1415</v>
      </c>
      <c r="K35" s="40"/>
      <c r="L35" s="38">
        <v>15</v>
      </c>
      <c r="M35" s="297"/>
      <c r="N35" s="297"/>
      <c r="O35" s="35"/>
      <c r="P35" s="297"/>
      <c r="Q35" s="297"/>
      <c r="R35" s="35"/>
      <c r="S35" s="279"/>
      <c r="T35" s="280"/>
      <c r="U35" s="35"/>
      <c r="V35" s="281"/>
      <c r="W35" s="282"/>
      <c r="X35" s="39"/>
      <c r="Y35" s="281"/>
      <c r="Z35" s="282"/>
    </row>
    <row r="36" spans="1:26" x14ac:dyDescent="0.25">
      <c r="A36" s="40"/>
      <c r="B36" s="41" t="s">
        <v>99</v>
      </c>
      <c r="C36" s="42" t="s">
        <v>115</v>
      </c>
      <c r="D36" s="43"/>
      <c r="E36" s="44">
        <v>1117</v>
      </c>
      <c r="F36" s="43"/>
      <c r="G36" s="41" t="s">
        <v>99</v>
      </c>
      <c r="H36" s="42" t="s">
        <v>114</v>
      </c>
      <c r="I36" s="43"/>
      <c r="J36" s="44">
        <v>1416</v>
      </c>
      <c r="K36" s="40"/>
      <c r="L36" s="38">
        <v>16</v>
      </c>
      <c r="M36" s="297"/>
      <c r="N36" s="297"/>
      <c r="O36" s="35"/>
      <c r="P36" s="297"/>
      <c r="Q36" s="297"/>
      <c r="R36" s="35"/>
      <c r="S36" s="279"/>
      <c r="T36" s="280"/>
      <c r="U36" s="35"/>
      <c r="V36" s="281"/>
      <c r="W36" s="282"/>
      <c r="X36" s="39"/>
      <c r="Y36" s="281"/>
      <c r="Z36" s="282"/>
    </row>
    <row r="37" spans="1:26" x14ac:dyDescent="0.25">
      <c r="A37" s="40"/>
      <c r="B37" s="41" t="s">
        <v>99</v>
      </c>
      <c r="C37" s="42" t="s">
        <v>116</v>
      </c>
      <c r="D37" s="43"/>
      <c r="E37" s="44">
        <v>1118</v>
      </c>
      <c r="F37" s="43"/>
      <c r="G37" s="41" t="s">
        <v>99</v>
      </c>
      <c r="H37" s="42" t="s">
        <v>115</v>
      </c>
      <c r="I37" s="43"/>
      <c r="J37" s="44">
        <v>1417</v>
      </c>
      <c r="K37" s="40"/>
      <c r="L37" s="38">
        <v>17</v>
      </c>
      <c r="M37" s="297"/>
      <c r="N37" s="297"/>
      <c r="O37" s="35"/>
      <c r="P37" s="297"/>
      <c r="Q37" s="297"/>
      <c r="R37" s="35"/>
      <c r="S37" s="279"/>
      <c r="T37" s="280"/>
      <c r="U37" s="35"/>
      <c r="V37" s="281"/>
      <c r="W37" s="282"/>
      <c r="X37" s="39"/>
      <c r="Y37" s="281"/>
      <c r="Z37" s="282"/>
    </row>
    <row r="38" spans="1:26" x14ac:dyDescent="0.25">
      <c r="A38" s="40"/>
      <c r="B38" s="41" t="s">
        <v>99</v>
      </c>
      <c r="C38" s="42" t="s">
        <v>117</v>
      </c>
      <c r="D38" s="43"/>
      <c r="E38" s="44">
        <v>1119</v>
      </c>
      <c r="F38" s="43"/>
      <c r="G38" s="41" t="s">
        <v>99</v>
      </c>
      <c r="H38" s="42" t="s">
        <v>116</v>
      </c>
      <c r="I38" s="43"/>
      <c r="J38" s="44">
        <v>1418</v>
      </c>
      <c r="K38" s="40"/>
      <c r="L38" s="38">
        <v>18</v>
      </c>
      <c r="M38" s="297"/>
      <c r="N38" s="297"/>
      <c r="O38" s="35"/>
      <c r="P38" s="297"/>
      <c r="Q38" s="297"/>
      <c r="R38" s="35"/>
      <c r="S38" s="279"/>
      <c r="T38" s="280"/>
      <c r="U38" s="35"/>
      <c r="V38" s="281"/>
      <c r="W38" s="282"/>
      <c r="X38" s="39"/>
      <c r="Y38" s="281"/>
      <c r="Z38" s="282"/>
    </row>
    <row r="39" spans="1:26" x14ac:dyDescent="0.25">
      <c r="A39" s="40"/>
      <c r="B39" s="41" t="s">
        <v>99</v>
      </c>
      <c r="C39" s="42" t="s">
        <v>118</v>
      </c>
      <c r="D39" s="43"/>
      <c r="E39" s="44">
        <v>1121</v>
      </c>
      <c r="F39" s="43"/>
      <c r="G39" s="41" t="s">
        <v>99</v>
      </c>
      <c r="H39" s="42" t="s">
        <v>117</v>
      </c>
      <c r="I39" s="43"/>
      <c r="J39" s="44">
        <v>1419</v>
      </c>
      <c r="K39" s="40"/>
      <c r="L39" s="38">
        <v>19</v>
      </c>
      <c r="M39" s="297"/>
      <c r="N39" s="297"/>
      <c r="O39" s="35"/>
      <c r="P39" s="297"/>
      <c r="Q39" s="297"/>
      <c r="R39" s="35"/>
      <c r="S39" s="279"/>
      <c r="T39" s="280"/>
      <c r="U39" s="35"/>
      <c r="V39" s="281"/>
      <c r="W39" s="282"/>
      <c r="X39" s="39"/>
      <c r="Y39" s="281"/>
      <c r="Z39" s="282"/>
    </row>
    <row r="40" spans="1:26" x14ac:dyDescent="0.25">
      <c r="A40" s="40"/>
      <c r="B40" s="41" t="s">
        <v>99</v>
      </c>
      <c r="C40" s="42" t="s">
        <v>119</v>
      </c>
      <c r="D40" s="43"/>
      <c r="E40" s="44">
        <v>1123</v>
      </c>
      <c r="F40" s="43"/>
      <c r="G40" s="41" t="s">
        <v>99</v>
      </c>
      <c r="H40" s="42" t="s">
        <v>134</v>
      </c>
      <c r="I40" s="43"/>
      <c r="J40" s="44">
        <v>1420</v>
      </c>
      <c r="K40" s="40"/>
      <c r="L40" s="38">
        <v>20</v>
      </c>
      <c r="M40" s="297"/>
      <c r="N40" s="297"/>
      <c r="O40" s="35"/>
      <c r="P40" s="297"/>
      <c r="Q40" s="297"/>
      <c r="R40" s="35"/>
      <c r="S40" s="279"/>
      <c r="T40" s="280"/>
      <c r="U40" s="35"/>
      <c r="V40" s="281"/>
      <c r="W40" s="282"/>
      <c r="X40" s="39"/>
      <c r="Y40" s="281"/>
      <c r="Z40" s="282"/>
    </row>
    <row r="41" spans="1:26" x14ac:dyDescent="0.25">
      <c r="A41" s="40"/>
      <c r="B41" s="41" t="s">
        <v>99</v>
      </c>
      <c r="C41" s="42" t="s">
        <v>120</v>
      </c>
      <c r="D41" s="43"/>
      <c r="E41" s="44">
        <v>1125</v>
      </c>
      <c r="F41" s="43"/>
      <c r="G41" s="41" t="s">
        <v>99</v>
      </c>
      <c r="H41" s="42" t="s">
        <v>118</v>
      </c>
      <c r="I41" s="43"/>
      <c r="J41" s="44">
        <v>1421</v>
      </c>
      <c r="K41" s="40"/>
      <c r="L41" s="38">
        <v>21</v>
      </c>
      <c r="M41" s="297"/>
      <c r="N41" s="297"/>
      <c r="O41" s="35"/>
      <c r="P41" s="297"/>
      <c r="Q41" s="297"/>
      <c r="R41" s="35"/>
      <c r="S41" s="279"/>
      <c r="T41" s="280"/>
      <c r="U41" s="35"/>
      <c r="V41" s="281"/>
      <c r="W41" s="282"/>
      <c r="X41" s="39"/>
      <c r="Y41" s="281"/>
      <c r="Z41" s="282"/>
    </row>
    <row r="42" spans="1:26" x14ac:dyDescent="0.25">
      <c r="A42" s="40"/>
      <c r="B42" s="41" t="s">
        <v>99</v>
      </c>
      <c r="C42" s="42" t="s">
        <v>121</v>
      </c>
      <c r="D42" s="43"/>
      <c r="E42" s="44">
        <v>1126</v>
      </c>
      <c r="F42" s="43"/>
      <c r="G42" s="41" t="s">
        <v>99</v>
      </c>
      <c r="H42" s="42" t="s">
        <v>135</v>
      </c>
      <c r="I42" s="43"/>
      <c r="J42" s="44">
        <v>1422</v>
      </c>
      <c r="K42" s="40"/>
      <c r="L42" s="38">
        <v>22</v>
      </c>
      <c r="M42" s="297"/>
      <c r="N42" s="297"/>
      <c r="O42" s="35"/>
      <c r="P42" s="297"/>
      <c r="Q42" s="297"/>
      <c r="R42" s="35"/>
      <c r="S42" s="279"/>
      <c r="T42" s="280"/>
      <c r="U42" s="35"/>
      <c r="V42" s="281"/>
      <c r="W42" s="282"/>
      <c r="X42" s="39"/>
      <c r="Y42" s="281"/>
      <c r="Z42" s="282"/>
    </row>
    <row r="43" spans="1:26" x14ac:dyDescent="0.25">
      <c r="A43" s="40"/>
      <c r="B43" s="41" t="s">
        <v>99</v>
      </c>
      <c r="C43" s="42" t="s">
        <v>122</v>
      </c>
      <c r="D43" s="43"/>
      <c r="E43" s="44">
        <v>1127</v>
      </c>
      <c r="F43" s="43"/>
      <c r="G43" s="41" t="s">
        <v>99</v>
      </c>
      <c r="H43" s="42" t="s">
        <v>119</v>
      </c>
      <c r="I43" s="43"/>
      <c r="J43" s="44">
        <v>1423</v>
      </c>
      <c r="K43" s="40"/>
      <c r="L43" s="38">
        <v>23</v>
      </c>
      <c r="M43" s="297"/>
      <c r="N43" s="297"/>
      <c r="O43" s="35"/>
      <c r="P43" s="297"/>
      <c r="Q43" s="297"/>
      <c r="R43" s="35"/>
      <c r="S43" s="279"/>
      <c r="T43" s="280"/>
      <c r="U43" s="35"/>
      <c r="V43" s="281"/>
      <c r="W43" s="282"/>
      <c r="X43" s="39"/>
      <c r="Y43" s="281"/>
      <c r="Z43" s="282"/>
    </row>
    <row r="44" spans="1:26" x14ac:dyDescent="0.25">
      <c r="A44" s="40"/>
      <c r="B44" s="41" t="s">
        <v>99</v>
      </c>
      <c r="C44" s="42" t="s">
        <v>123</v>
      </c>
      <c r="D44" s="43"/>
      <c r="E44" s="44">
        <v>1128</v>
      </c>
      <c r="F44" s="43"/>
      <c r="G44" s="41" t="s">
        <v>99</v>
      </c>
      <c r="H44" s="42" t="s">
        <v>136</v>
      </c>
      <c r="I44" s="43"/>
      <c r="J44" s="44">
        <v>1424</v>
      </c>
      <c r="K44" s="40"/>
      <c r="L44" s="38">
        <v>24</v>
      </c>
      <c r="M44" s="297"/>
      <c r="N44" s="297"/>
      <c r="O44" s="35"/>
      <c r="P44" s="297"/>
      <c r="Q44" s="297"/>
      <c r="R44" s="35"/>
      <c r="S44" s="279"/>
      <c r="T44" s="280"/>
      <c r="U44" s="35"/>
      <c r="V44" s="281"/>
      <c r="W44" s="282"/>
      <c r="X44" s="39"/>
      <c r="Y44" s="281"/>
      <c r="Z44" s="282"/>
    </row>
    <row r="45" spans="1:26" x14ac:dyDescent="0.25">
      <c r="A45" s="40"/>
      <c r="B45" s="41" t="s">
        <v>99</v>
      </c>
      <c r="C45" s="42" t="s">
        <v>124</v>
      </c>
      <c r="D45" s="43"/>
      <c r="E45" s="44">
        <v>1129</v>
      </c>
      <c r="F45" s="43"/>
      <c r="G45" s="41" t="s">
        <v>99</v>
      </c>
      <c r="H45" s="42" t="s">
        <v>120</v>
      </c>
      <c r="I45" s="43"/>
      <c r="J45" s="44">
        <v>1425</v>
      </c>
      <c r="K45" s="40"/>
      <c r="L45" s="38">
        <v>25</v>
      </c>
      <c r="M45" s="297"/>
      <c r="N45" s="297"/>
      <c r="O45" s="35"/>
      <c r="P45" s="297"/>
      <c r="Q45" s="297"/>
      <c r="R45" s="35"/>
      <c r="S45" s="279"/>
      <c r="T45" s="280"/>
      <c r="U45" s="35"/>
      <c r="V45" s="281"/>
      <c r="W45" s="282"/>
      <c r="X45" s="39"/>
      <c r="Y45" s="281"/>
      <c r="Z45" s="282"/>
    </row>
    <row r="46" spans="1:26" x14ac:dyDescent="0.25">
      <c r="A46" s="40"/>
      <c r="B46" s="41" t="s">
        <v>99</v>
      </c>
      <c r="C46" s="42" t="s">
        <v>125</v>
      </c>
      <c r="D46" s="43"/>
      <c r="E46" s="44">
        <v>1130</v>
      </c>
      <c r="F46" s="43"/>
      <c r="G46" s="41" t="s">
        <v>99</v>
      </c>
      <c r="H46" s="42" t="s">
        <v>121</v>
      </c>
      <c r="I46" s="43"/>
      <c r="J46" s="44">
        <v>1426</v>
      </c>
      <c r="K46" s="40"/>
      <c r="L46" s="38">
        <v>26</v>
      </c>
      <c r="M46" s="297"/>
      <c r="N46" s="297"/>
      <c r="O46" s="35"/>
      <c r="P46" s="297"/>
      <c r="Q46" s="297"/>
      <c r="R46" s="35"/>
      <c r="S46" s="279"/>
      <c r="T46" s="280"/>
      <c r="U46" s="35"/>
      <c r="V46" s="281"/>
      <c r="W46" s="282"/>
      <c r="X46" s="39"/>
      <c r="Y46" s="281"/>
      <c r="Z46" s="282"/>
    </row>
    <row r="47" spans="1:26" x14ac:dyDescent="0.25">
      <c r="A47" s="40"/>
      <c r="B47" s="41" t="s">
        <v>99</v>
      </c>
      <c r="C47" s="42" t="s">
        <v>126</v>
      </c>
      <c r="D47" s="43"/>
      <c r="E47" s="44">
        <v>1131</v>
      </c>
      <c r="F47" s="43"/>
      <c r="G47" s="41" t="s">
        <v>99</v>
      </c>
      <c r="H47" s="42" t="s">
        <v>122</v>
      </c>
      <c r="I47" s="43"/>
      <c r="J47" s="44">
        <v>1427</v>
      </c>
      <c r="K47" s="40"/>
      <c r="L47" s="38">
        <v>27</v>
      </c>
      <c r="M47" s="297"/>
      <c r="N47" s="297"/>
      <c r="O47" s="35"/>
      <c r="P47" s="297"/>
      <c r="Q47" s="297"/>
      <c r="R47" s="35"/>
      <c r="S47" s="279"/>
      <c r="T47" s="280"/>
      <c r="U47" s="35"/>
      <c r="V47" s="281"/>
      <c r="W47" s="282"/>
      <c r="X47" s="39"/>
      <c r="Y47" s="281"/>
      <c r="Z47" s="282"/>
    </row>
    <row r="48" spans="1:26" x14ac:dyDescent="0.25">
      <c r="A48" s="40"/>
      <c r="B48" s="41" t="s">
        <v>99</v>
      </c>
      <c r="C48" s="42" t="s">
        <v>127</v>
      </c>
      <c r="D48" s="43"/>
      <c r="E48" s="44">
        <v>1132</v>
      </c>
      <c r="F48" s="43"/>
      <c r="G48" s="41" t="s">
        <v>99</v>
      </c>
      <c r="H48" s="42" t="s">
        <v>123</v>
      </c>
      <c r="I48" s="43"/>
      <c r="J48" s="44">
        <v>1428</v>
      </c>
      <c r="K48" s="40"/>
      <c r="L48" s="38">
        <v>28</v>
      </c>
      <c r="M48" s="297"/>
      <c r="N48" s="297"/>
      <c r="O48" s="35"/>
      <c r="P48" s="297"/>
      <c r="Q48" s="297"/>
      <c r="R48" s="35"/>
      <c r="S48" s="279"/>
      <c r="T48" s="280"/>
      <c r="U48" s="35"/>
      <c r="V48" s="281"/>
      <c r="W48" s="282"/>
      <c r="X48" s="39"/>
      <c r="Y48" s="281"/>
      <c r="Z48" s="282"/>
    </row>
    <row r="49" spans="1:26" x14ac:dyDescent="0.25">
      <c r="A49" s="40"/>
      <c r="B49" s="41" t="s">
        <v>99</v>
      </c>
      <c r="C49" s="42" t="s">
        <v>128</v>
      </c>
      <c r="D49" s="43"/>
      <c r="E49" s="44">
        <v>1133</v>
      </c>
      <c r="F49" s="43"/>
      <c r="G49" s="41" t="s">
        <v>99</v>
      </c>
      <c r="H49" s="42" t="s">
        <v>124</v>
      </c>
      <c r="I49" s="43"/>
      <c r="J49" s="44">
        <v>1429</v>
      </c>
      <c r="K49" s="40"/>
      <c r="L49" s="38">
        <v>29</v>
      </c>
      <c r="M49" s="297"/>
      <c r="N49" s="297"/>
      <c r="O49" s="35"/>
      <c r="P49" s="297"/>
      <c r="Q49" s="297"/>
      <c r="R49" s="35"/>
      <c r="S49" s="279"/>
      <c r="T49" s="280"/>
      <c r="U49" s="35"/>
      <c r="V49" s="281"/>
      <c r="W49" s="282"/>
      <c r="X49" s="39"/>
      <c r="Y49" s="281"/>
      <c r="Z49" s="282"/>
    </row>
    <row r="50" spans="1:26" x14ac:dyDescent="0.25">
      <c r="A50" s="40"/>
      <c r="B50" s="41" t="s">
        <v>99</v>
      </c>
      <c r="C50" s="42" t="s">
        <v>129</v>
      </c>
      <c r="D50" s="43"/>
      <c r="E50" s="44">
        <v>1134</v>
      </c>
      <c r="F50" s="43"/>
      <c r="G50" s="41" t="s">
        <v>99</v>
      </c>
      <c r="H50" s="42" t="s">
        <v>125</v>
      </c>
      <c r="I50" s="43"/>
      <c r="J50" s="44">
        <v>1430</v>
      </c>
      <c r="K50" s="40"/>
      <c r="L50" s="38">
        <v>30</v>
      </c>
      <c r="M50" s="297"/>
      <c r="N50" s="297"/>
      <c r="O50" s="35"/>
      <c r="P50" s="297"/>
      <c r="Q50" s="297"/>
      <c r="R50" s="35"/>
      <c r="S50" s="279"/>
      <c r="T50" s="280"/>
      <c r="U50" s="35"/>
      <c r="V50" s="281"/>
      <c r="W50" s="282"/>
      <c r="X50" s="39"/>
      <c r="Y50" s="281"/>
      <c r="Z50" s="282"/>
    </row>
    <row r="51" spans="1:26" x14ac:dyDescent="0.25">
      <c r="A51" s="40"/>
      <c r="B51" s="41" t="s">
        <v>99</v>
      </c>
      <c r="C51" s="42" t="s">
        <v>130</v>
      </c>
      <c r="D51" s="43"/>
      <c r="E51" s="44">
        <v>1135</v>
      </c>
      <c r="F51" s="43"/>
      <c r="G51" s="41" t="s">
        <v>99</v>
      </c>
      <c r="H51" s="42" t="s">
        <v>126</v>
      </c>
      <c r="I51" s="43"/>
      <c r="J51" s="44">
        <v>1431</v>
      </c>
      <c r="K51" s="40"/>
      <c r="L51" s="38">
        <v>31</v>
      </c>
      <c r="M51" s="297"/>
      <c r="N51" s="297"/>
      <c r="O51" s="35"/>
      <c r="P51" s="297"/>
      <c r="Q51" s="297"/>
      <c r="R51" s="35"/>
      <c r="S51" s="279"/>
      <c r="T51" s="280"/>
      <c r="U51" s="35"/>
      <c r="V51" s="281"/>
      <c r="W51" s="282"/>
      <c r="X51" s="39"/>
      <c r="Y51" s="281"/>
      <c r="Z51" s="282"/>
    </row>
    <row r="52" spans="1:26" x14ac:dyDescent="0.25">
      <c r="A52" s="40"/>
      <c r="B52" s="41" t="s">
        <v>99</v>
      </c>
      <c r="C52" s="42" t="s">
        <v>131</v>
      </c>
      <c r="D52" s="43"/>
      <c r="E52" s="44">
        <v>1136</v>
      </c>
      <c r="F52" s="43"/>
      <c r="G52" s="41" t="s">
        <v>99</v>
      </c>
      <c r="H52" s="42" t="s">
        <v>127</v>
      </c>
      <c r="I52" s="43"/>
      <c r="J52" s="44">
        <v>1432</v>
      </c>
      <c r="K52" s="40"/>
      <c r="L52" s="38">
        <v>32</v>
      </c>
      <c r="M52" s="297"/>
      <c r="N52" s="297"/>
      <c r="O52" s="35"/>
      <c r="P52" s="297"/>
      <c r="Q52" s="297"/>
      <c r="R52" s="35"/>
      <c r="S52" s="279"/>
      <c r="T52" s="280"/>
      <c r="U52" s="35"/>
      <c r="V52" s="281"/>
      <c r="W52" s="282"/>
      <c r="X52" s="39"/>
      <c r="Y52" s="281"/>
      <c r="Z52" s="282"/>
    </row>
    <row r="53" spans="1:26" x14ac:dyDescent="0.25">
      <c r="A53" s="40"/>
      <c r="B53" s="41" t="s">
        <v>99</v>
      </c>
      <c r="C53" s="42" t="s">
        <v>132</v>
      </c>
      <c r="D53" s="43"/>
      <c r="E53" s="44">
        <v>1140</v>
      </c>
      <c r="F53" s="43"/>
      <c r="G53" s="41" t="s">
        <v>99</v>
      </c>
      <c r="H53" s="42" t="s">
        <v>128</v>
      </c>
      <c r="I53" s="43"/>
      <c r="J53" s="44">
        <v>1433</v>
      </c>
      <c r="K53" s="40"/>
      <c r="L53" s="38">
        <v>33</v>
      </c>
      <c r="M53" s="297"/>
      <c r="N53" s="297"/>
      <c r="O53" s="35"/>
      <c r="P53" s="297"/>
      <c r="Q53" s="297"/>
      <c r="R53" s="35"/>
      <c r="S53" s="279"/>
      <c r="T53" s="280"/>
      <c r="U53" s="35"/>
      <c r="V53" s="281"/>
      <c r="W53" s="282"/>
      <c r="X53" s="39"/>
      <c r="Y53" s="281"/>
      <c r="Z53" s="282"/>
    </row>
    <row r="54" spans="1:26" x14ac:dyDescent="0.25">
      <c r="A54" s="40"/>
      <c r="B54" s="300" t="s">
        <v>85</v>
      </c>
      <c r="C54" s="301"/>
      <c r="D54" s="301"/>
      <c r="E54" s="301"/>
      <c r="F54" s="40"/>
      <c r="G54" s="41" t="s">
        <v>99</v>
      </c>
      <c r="H54" s="42" t="s">
        <v>129</v>
      </c>
      <c r="I54" s="40"/>
      <c r="J54" s="44">
        <v>1434</v>
      </c>
      <c r="K54" s="40"/>
      <c r="L54" s="38">
        <v>34</v>
      </c>
      <c r="M54" s="297"/>
      <c r="N54" s="297"/>
      <c r="O54" s="35"/>
      <c r="P54" s="297"/>
      <c r="Q54" s="297"/>
      <c r="R54" s="35"/>
      <c r="S54" s="279"/>
      <c r="T54" s="280"/>
      <c r="U54" s="35"/>
      <c r="V54" s="281"/>
      <c r="W54" s="282"/>
      <c r="X54" s="39"/>
      <c r="Y54" s="281"/>
      <c r="Z54" s="282"/>
    </row>
    <row r="55" spans="1:26" x14ac:dyDescent="0.25">
      <c r="A55" s="40"/>
      <c r="B55" s="301"/>
      <c r="C55" s="301"/>
      <c r="D55" s="301"/>
      <c r="E55" s="301"/>
      <c r="F55" s="40"/>
      <c r="G55" s="41" t="s">
        <v>99</v>
      </c>
      <c r="H55" s="42" t="s">
        <v>130</v>
      </c>
      <c r="I55" s="40"/>
      <c r="J55" s="44">
        <v>1435</v>
      </c>
      <c r="K55" s="40"/>
      <c r="L55" s="38">
        <v>35</v>
      </c>
      <c r="M55" s="297"/>
      <c r="N55" s="297"/>
      <c r="O55" s="35"/>
      <c r="P55" s="297"/>
      <c r="Q55" s="297"/>
      <c r="R55" s="35"/>
      <c r="S55" s="279"/>
      <c r="T55" s="280"/>
      <c r="U55" s="35"/>
      <c r="V55" s="281"/>
      <c r="W55" s="282"/>
      <c r="X55" s="39"/>
      <c r="Y55" s="281"/>
      <c r="Z55" s="282"/>
    </row>
    <row r="56" spans="1:26" x14ac:dyDescent="0.25">
      <c r="A56" s="40"/>
      <c r="B56" s="41" t="s">
        <v>99</v>
      </c>
      <c r="C56" s="42" t="s">
        <v>134</v>
      </c>
      <c r="D56" s="43"/>
      <c r="E56" s="44">
        <v>1720</v>
      </c>
      <c r="F56" s="40"/>
      <c r="G56" s="41" t="s">
        <v>99</v>
      </c>
      <c r="H56" s="42" t="s">
        <v>131</v>
      </c>
      <c r="I56" s="40"/>
      <c r="J56" s="44">
        <v>1436</v>
      </c>
      <c r="K56" s="40"/>
      <c r="L56" s="38">
        <v>36</v>
      </c>
      <c r="M56" s="297"/>
      <c r="N56" s="297"/>
      <c r="O56" s="35"/>
      <c r="P56" s="297"/>
      <c r="Q56" s="297"/>
      <c r="R56" s="35"/>
      <c r="S56" s="279"/>
      <c r="T56" s="280"/>
      <c r="U56" s="35"/>
      <c r="V56" s="281"/>
      <c r="W56" s="282"/>
      <c r="X56" s="39"/>
      <c r="Y56" s="281"/>
      <c r="Z56" s="282"/>
    </row>
    <row r="57" spans="1:26" x14ac:dyDescent="0.25">
      <c r="A57" s="40"/>
      <c r="B57" s="41" t="s">
        <v>99</v>
      </c>
      <c r="C57" s="42" t="s">
        <v>135</v>
      </c>
      <c r="D57" s="43"/>
      <c r="E57" s="44">
        <v>1722</v>
      </c>
      <c r="F57" s="40"/>
      <c r="G57" s="41" t="s">
        <v>99</v>
      </c>
      <c r="H57" s="42" t="s">
        <v>137</v>
      </c>
      <c r="I57" s="40"/>
      <c r="J57" s="44">
        <v>1437</v>
      </c>
      <c r="K57" s="40"/>
      <c r="L57" s="38">
        <v>37</v>
      </c>
      <c r="M57" s="297"/>
      <c r="N57" s="297"/>
      <c r="O57" s="35"/>
      <c r="P57" s="297"/>
      <c r="Q57" s="297"/>
      <c r="R57" s="35"/>
      <c r="S57" s="279"/>
      <c r="T57" s="280"/>
      <c r="U57" s="35"/>
      <c r="V57" s="281"/>
      <c r="W57" s="282"/>
      <c r="X57" s="39"/>
      <c r="Y57" s="281"/>
      <c r="Z57" s="282"/>
    </row>
    <row r="58" spans="1:26" x14ac:dyDescent="0.25">
      <c r="A58" s="40"/>
      <c r="B58" s="41" t="s">
        <v>99</v>
      </c>
      <c r="C58" s="42" t="s">
        <v>136</v>
      </c>
      <c r="D58" s="43"/>
      <c r="E58" s="44">
        <v>1724</v>
      </c>
      <c r="F58" s="40"/>
      <c r="G58" s="41" t="s">
        <v>99</v>
      </c>
      <c r="H58" s="42" t="s">
        <v>132</v>
      </c>
      <c r="I58" s="40"/>
      <c r="J58" s="44">
        <v>1440</v>
      </c>
      <c r="K58" s="40"/>
      <c r="L58" s="38">
        <v>38</v>
      </c>
      <c r="M58" s="297"/>
      <c r="N58" s="297"/>
      <c r="O58" s="35"/>
      <c r="P58" s="297"/>
      <c r="Q58" s="297"/>
      <c r="R58" s="35"/>
      <c r="S58" s="279"/>
      <c r="T58" s="280"/>
      <c r="U58" s="35"/>
      <c r="V58" s="281"/>
      <c r="W58" s="282"/>
      <c r="X58" s="39"/>
      <c r="Y58" s="281"/>
      <c r="Z58" s="282"/>
    </row>
    <row r="59" spans="1:26" x14ac:dyDescent="0.25">
      <c r="A59" s="40"/>
      <c r="B59" s="41" t="s">
        <v>99</v>
      </c>
      <c r="C59" s="42" t="s">
        <v>121</v>
      </c>
      <c r="D59" s="43"/>
      <c r="E59" s="44">
        <v>1726</v>
      </c>
      <c r="F59" s="23"/>
      <c r="G59" s="23"/>
      <c r="H59" s="45"/>
      <c r="I59" s="23"/>
      <c r="J59" s="45"/>
      <c r="K59" s="23"/>
      <c r="L59" s="38">
        <v>39</v>
      </c>
      <c r="M59" s="297"/>
      <c r="N59" s="297"/>
      <c r="O59" s="35"/>
      <c r="P59" s="297"/>
      <c r="Q59" s="297"/>
      <c r="R59" s="35"/>
      <c r="S59" s="279"/>
      <c r="T59" s="280"/>
      <c r="U59" s="35"/>
      <c r="V59" s="281"/>
      <c r="W59" s="282"/>
      <c r="X59" s="39"/>
      <c r="Y59" s="281"/>
      <c r="Z59" s="282"/>
    </row>
    <row r="60" spans="1:26" x14ac:dyDescent="0.25">
      <c r="A60" s="40"/>
      <c r="B60" s="41" t="s">
        <v>99</v>
      </c>
      <c r="C60" s="42" t="s">
        <v>122</v>
      </c>
      <c r="D60" s="43"/>
      <c r="E60" s="44">
        <v>1727</v>
      </c>
      <c r="F60" s="23"/>
      <c r="G60" s="23"/>
      <c r="H60" s="45"/>
      <c r="I60" s="23"/>
      <c r="J60" s="45"/>
      <c r="K60" s="23"/>
      <c r="L60" s="38">
        <v>40</v>
      </c>
      <c r="M60" s="297"/>
      <c r="N60" s="297"/>
      <c r="O60" s="35"/>
      <c r="P60" s="297"/>
      <c r="Q60" s="297"/>
      <c r="R60" s="35"/>
      <c r="S60" s="279"/>
      <c r="T60" s="280"/>
      <c r="U60" s="35"/>
      <c r="V60" s="281"/>
      <c r="W60" s="282"/>
      <c r="X60" s="39"/>
      <c r="Y60" s="281"/>
      <c r="Z60" s="282"/>
    </row>
    <row r="61" spans="1:26" ht="14" x14ac:dyDescent="0.3">
      <c r="A61" s="40"/>
      <c r="B61" s="41" t="s">
        <v>99</v>
      </c>
      <c r="C61" s="42" t="s">
        <v>124</v>
      </c>
      <c r="D61" s="43"/>
      <c r="E61" s="44">
        <v>1729</v>
      </c>
      <c r="F61" s="23"/>
      <c r="G61" s="277"/>
      <c r="H61" s="277"/>
      <c r="I61" s="277"/>
      <c r="J61" s="277"/>
      <c r="K61" s="23"/>
      <c r="L61" s="46"/>
      <c r="M61" s="298"/>
      <c r="N61" s="298"/>
      <c r="O61" s="46"/>
      <c r="P61" s="299"/>
      <c r="Q61" s="299"/>
      <c r="R61" s="46"/>
      <c r="S61" s="47"/>
      <c r="T61" s="47"/>
      <c r="U61" s="46"/>
      <c r="V61" s="46"/>
      <c r="W61" s="46"/>
      <c r="X61" s="46"/>
      <c r="Y61" s="46"/>
      <c r="Z61" s="46"/>
    </row>
    <row r="62" spans="1:26" ht="13" x14ac:dyDescent="0.3">
      <c r="A62" s="40"/>
      <c r="B62" s="41" t="s">
        <v>99</v>
      </c>
      <c r="C62" s="42" t="s">
        <v>126</v>
      </c>
      <c r="D62" s="43"/>
      <c r="E62" s="44">
        <v>1731</v>
      </c>
      <c r="F62" s="23"/>
      <c r="G62" s="277"/>
      <c r="H62" s="277"/>
      <c r="I62" s="277"/>
      <c r="J62" s="277"/>
      <c r="K62" s="23"/>
      <c r="T62" s="278" t="s">
        <v>146</v>
      </c>
      <c r="U62" s="278"/>
      <c r="V62" s="278"/>
      <c r="W62" s="278"/>
      <c r="Y62" s="272">
        <f>SUM(Y21:Z60)</f>
        <v>0</v>
      </c>
      <c r="Z62" s="273"/>
    </row>
    <row r="63" spans="1:26" ht="4.75" customHeight="1" x14ac:dyDescent="0.25">
      <c r="C63" s="36"/>
    </row>
    <row r="64" spans="1:26" x14ac:dyDescent="0.25">
      <c r="L64" s="266"/>
      <c r="M64" s="267"/>
      <c r="N64" s="268"/>
      <c r="P64" s="274"/>
      <c r="Q64" s="275"/>
      <c r="R64" s="275"/>
      <c r="S64" s="275"/>
      <c r="T64" s="275"/>
      <c r="U64" s="275"/>
      <c r="V64" s="276"/>
    </row>
    <row r="65" spans="2:26" x14ac:dyDescent="0.25">
      <c r="L65" s="48" t="s">
        <v>95</v>
      </c>
      <c r="P65" s="49" t="s">
        <v>150</v>
      </c>
    </row>
    <row r="66" spans="2:26" s="50" customFormat="1" x14ac:dyDescent="0.25">
      <c r="C66" s="51"/>
      <c r="E66" s="51"/>
      <c r="H66" s="51"/>
      <c r="J66" s="51"/>
      <c r="L66" s="51"/>
      <c r="M66" s="51"/>
      <c r="N66" s="51"/>
      <c r="O66" s="51"/>
      <c r="P66" s="52"/>
      <c r="Q66" s="52"/>
      <c r="R66" s="51"/>
      <c r="S66" s="52"/>
      <c r="T66" s="52"/>
      <c r="U66" s="51"/>
      <c r="V66" s="51"/>
      <c r="W66" s="51"/>
      <c r="X66" s="51"/>
      <c r="Y66" s="51"/>
      <c r="Z66" s="51"/>
    </row>
    <row r="67" spans="2:26" s="50" customFormat="1" x14ac:dyDescent="0.25">
      <c r="C67" s="51"/>
      <c r="E67" s="51"/>
      <c r="H67" s="51"/>
      <c r="J67" s="51"/>
      <c r="L67" s="51"/>
      <c r="M67" s="51"/>
      <c r="N67" s="51"/>
      <c r="O67" s="51"/>
      <c r="P67" s="52"/>
      <c r="Q67" s="52"/>
      <c r="R67" s="51"/>
      <c r="S67" s="52"/>
      <c r="T67" s="52"/>
      <c r="U67" s="51"/>
      <c r="V67" s="51"/>
      <c r="W67" s="51"/>
      <c r="X67" s="51"/>
      <c r="Y67" s="51"/>
      <c r="Z67" s="51"/>
    </row>
    <row r="68" spans="2:26" s="50" customFormat="1" x14ac:dyDescent="0.25">
      <c r="C68" s="51"/>
      <c r="E68" s="51"/>
      <c r="H68" s="51"/>
      <c r="J68" s="51"/>
      <c r="L68" s="51"/>
      <c r="M68" s="51"/>
      <c r="N68" s="51"/>
      <c r="O68" s="51"/>
      <c r="P68" s="52"/>
      <c r="Q68" s="52"/>
      <c r="R68" s="51"/>
      <c r="S68" s="52"/>
      <c r="T68" s="52"/>
      <c r="U68" s="51"/>
      <c r="V68" s="51"/>
      <c r="W68" s="51"/>
      <c r="X68" s="51"/>
      <c r="Y68" s="51"/>
      <c r="Z68" s="51"/>
    </row>
    <row r="69" spans="2:26" s="50" customFormat="1" x14ac:dyDescent="0.25">
      <c r="C69" s="51"/>
      <c r="E69" s="51"/>
      <c r="H69" s="51"/>
      <c r="J69" s="51"/>
      <c r="L69" s="51"/>
      <c r="M69" s="51"/>
      <c r="N69" s="51"/>
      <c r="O69" s="51"/>
      <c r="P69" s="52"/>
      <c r="Q69" s="52"/>
      <c r="R69" s="51"/>
      <c r="S69" s="52"/>
      <c r="T69" s="52"/>
      <c r="U69" s="51"/>
      <c r="V69" s="51"/>
      <c r="W69" s="51"/>
      <c r="X69" s="51"/>
      <c r="Y69" s="51"/>
      <c r="Z69" s="51"/>
    </row>
    <row r="70" spans="2:26" s="50" customFormat="1" x14ac:dyDescent="0.25">
      <c r="C70" s="51"/>
      <c r="E70" s="51"/>
      <c r="H70" s="51"/>
      <c r="J70" s="51"/>
      <c r="L70" s="51"/>
      <c r="M70" s="51"/>
      <c r="N70" s="51"/>
      <c r="O70" s="51"/>
      <c r="P70" s="52"/>
      <c r="Q70" s="52"/>
      <c r="R70" s="51"/>
      <c r="S70" s="52"/>
      <c r="T70" s="52"/>
      <c r="U70" s="51"/>
      <c r="V70" s="51"/>
      <c r="W70" s="51"/>
      <c r="X70" s="51"/>
      <c r="Y70" s="51"/>
      <c r="Z70" s="51"/>
    </row>
    <row r="71" spans="2:26" s="50" customFormat="1" x14ac:dyDescent="0.25">
      <c r="C71" s="51"/>
      <c r="E71" s="51"/>
      <c r="H71" s="51"/>
      <c r="J71" s="51"/>
      <c r="L71" s="51"/>
      <c r="M71" s="51"/>
      <c r="N71" s="51"/>
      <c r="O71" s="51"/>
      <c r="P71" s="52"/>
      <c r="Q71" s="52"/>
      <c r="R71" s="51"/>
      <c r="S71" s="52"/>
      <c r="T71" s="52"/>
      <c r="U71" s="51"/>
      <c r="V71" s="51"/>
      <c r="W71" s="51"/>
      <c r="X71" s="51"/>
      <c r="Y71" s="51"/>
      <c r="Z71" s="51"/>
    </row>
    <row r="72" spans="2:26" s="50" customFormat="1" x14ac:dyDescent="0.25">
      <c r="C72" s="51"/>
      <c r="E72" s="51"/>
      <c r="H72" s="51"/>
      <c r="J72" s="51"/>
      <c r="L72" s="51"/>
      <c r="M72" s="51"/>
      <c r="N72" s="51"/>
      <c r="O72" s="51"/>
      <c r="P72" s="52"/>
      <c r="Q72" s="52"/>
      <c r="R72" s="51"/>
      <c r="S72" s="52"/>
      <c r="T72" s="52"/>
      <c r="U72" s="51"/>
      <c r="V72" s="51"/>
      <c r="W72" s="51"/>
      <c r="X72" s="51"/>
      <c r="Y72" s="51"/>
      <c r="Z72" s="51"/>
    </row>
    <row r="73" spans="2:26" x14ac:dyDescent="0.25">
      <c r="B73" s="5"/>
      <c r="C73" s="6"/>
      <c r="D73" s="5"/>
      <c r="E73" s="6"/>
      <c r="F73" s="5"/>
      <c r="G73" s="5"/>
      <c r="H73" s="6"/>
      <c r="I73" s="5"/>
      <c r="J73" s="6"/>
      <c r="K73" s="5"/>
      <c r="L73" s="6"/>
      <c r="M73" s="6"/>
      <c r="N73" s="6"/>
      <c r="O73" s="6"/>
      <c r="P73" s="56"/>
      <c r="Q73" s="56"/>
      <c r="R73" s="6"/>
      <c r="S73" s="56"/>
      <c r="T73" s="56"/>
      <c r="U73" s="6"/>
      <c r="V73" s="6"/>
      <c r="W73" s="6"/>
      <c r="X73" s="6"/>
      <c r="Y73" s="6"/>
      <c r="Z73" s="6"/>
    </row>
    <row r="74" spans="2:26" x14ac:dyDescent="0.25">
      <c r="B74" s="53" t="s">
        <v>151</v>
      </c>
      <c r="C74" s="54"/>
      <c r="D74" s="53"/>
      <c r="E74" s="54"/>
      <c r="F74" s="53"/>
      <c r="G74" s="53"/>
      <c r="H74" s="54"/>
      <c r="I74" s="53"/>
      <c r="J74" s="54"/>
      <c r="K74" s="53" t="s">
        <v>95</v>
      </c>
      <c r="L74" s="54"/>
      <c r="M74" s="54"/>
      <c r="N74" s="54"/>
      <c r="O74" s="54"/>
      <c r="P74" s="55"/>
      <c r="Q74" s="55"/>
      <c r="R74" s="54"/>
      <c r="S74" s="55" t="s">
        <v>152</v>
      </c>
      <c r="T74" s="55"/>
      <c r="U74" s="54"/>
      <c r="V74" s="54"/>
      <c r="W74" s="54"/>
      <c r="X74" s="54"/>
      <c r="Y74" s="54"/>
      <c r="Z74" s="54"/>
    </row>
  </sheetData>
  <sheetProtection selectLockedCells="1"/>
  <mergeCells count="234">
    <mergeCell ref="S22:T22"/>
    <mergeCell ref="V22:W22"/>
    <mergeCell ref="Y22:Z22"/>
    <mergeCell ref="S23:T23"/>
    <mergeCell ref="V23:W23"/>
    <mergeCell ref="Y23:Z23"/>
    <mergeCell ref="B21:C21"/>
    <mergeCell ref="M21:N21"/>
    <mergeCell ref="P21:Q21"/>
    <mergeCell ref="S21:T21"/>
    <mergeCell ref="B20:E20"/>
    <mergeCell ref="G20:J20"/>
    <mergeCell ref="M20:N20"/>
    <mergeCell ref="P20:Q20"/>
    <mergeCell ref="S20:T20"/>
    <mergeCell ref="M24:N24"/>
    <mergeCell ref="P24:Q24"/>
    <mergeCell ref="M25:N25"/>
    <mergeCell ref="P25:Q25"/>
    <mergeCell ref="J18:P18"/>
    <mergeCell ref="Q18:Z18"/>
    <mergeCell ref="M22:N22"/>
    <mergeCell ref="P22:Q22"/>
    <mergeCell ref="M23:N23"/>
    <mergeCell ref="P23:Q23"/>
    <mergeCell ref="M28:N28"/>
    <mergeCell ref="P28:Q28"/>
    <mergeCell ref="M29:N29"/>
    <mergeCell ref="P29:Q29"/>
    <mergeCell ref="M26:N26"/>
    <mergeCell ref="P26:Q26"/>
    <mergeCell ref="M27:N27"/>
    <mergeCell ref="P27:Q27"/>
    <mergeCell ref="M32:N32"/>
    <mergeCell ref="P32:Q32"/>
    <mergeCell ref="M33:N33"/>
    <mergeCell ref="P33:Q33"/>
    <mergeCell ref="M30:N30"/>
    <mergeCell ref="P30:Q30"/>
    <mergeCell ref="M31:N31"/>
    <mergeCell ref="P31:Q31"/>
    <mergeCell ref="M36:N36"/>
    <mergeCell ref="P36:Q36"/>
    <mergeCell ref="M37:N37"/>
    <mergeCell ref="P37:Q37"/>
    <mergeCell ref="M34:N34"/>
    <mergeCell ref="P34:Q34"/>
    <mergeCell ref="M35:N35"/>
    <mergeCell ref="P35:Q35"/>
    <mergeCell ref="M40:N40"/>
    <mergeCell ref="P40:Q40"/>
    <mergeCell ref="M41:N41"/>
    <mergeCell ref="P41:Q41"/>
    <mergeCell ref="M38:N38"/>
    <mergeCell ref="P38:Q38"/>
    <mergeCell ref="M39:N39"/>
    <mergeCell ref="P39:Q39"/>
    <mergeCell ref="M44:N44"/>
    <mergeCell ref="P44:Q44"/>
    <mergeCell ref="M45:N45"/>
    <mergeCell ref="P45:Q45"/>
    <mergeCell ref="M42:N42"/>
    <mergeCell ref="P42:Q42"/>
    <mergeCell ref="M43:N43"/>
    <mergeCell ref="P43:Q43"/>
    <mergeCell ref="B54:E55"/>
    <mergeCell ref="M54:N54"/>
    <mergeCell ref="P54:Q54"/>
    <mergeCell ref="M55:N55"/>
    <mergeCell ref="P55:Q55"/>
    <mergeCell ref="M52:N52"/>
    <mergeCell ref="P52:Q52"/>
    <mergeCell ref="M53:N53"/>
    <mergeCell ref="P53:Q53"/>
    <mergeCell ref="M48:N48"/>
    <mergeCell ref="P48:Q48"/>
    <mergeCell ref="M49:N49"/>
    <mergeCell ref="P49:Q49"/>
    <mergeCell ref="M46:N46"/>
    <mergeCell ref="P46:Q46"/>
    <mergeCell ref="M47:N47"/>
    <mergeCell ref="P47:Q47"/>
    <mergeCell ref="M56:N56"/>
    <mergeCell ref="P56:Q56"/>
    <mergeCell ref="M57:N57"/>
    <mergeCell ref="P57:Q57"/>
    <mergeCell ref="M50:N50"/>
    <mergeCell ref="P50:Q50"/>
    <mergeCell ref="M51:N51"/>
    <mergeCell ref="P51:Q51"/>
    <mergeCell ref="M60:N60"/>
    <mergeCell ref="P60:Q60"/>
    <mergeCell ref="M61:N61"/>
    <mergeCell ref="P61:Q61"/>
    <mergeCell ref="M58:N58"/>
    <mergeCell ref="P58:Q58"/>
    <mergeCell ref="M59:N59"/>
    <mergeCell ref="P59:Q59"/>
    <mergeCell ref="S6:Z6"/>
    <mergeCell ref="Q14:Z14"/>
    <mergeCell ref="Q16:Z16"/>
    <mergeCell ref="V7:W7"/>
    <mergeCell ref="V8:W8"/>
    <mergeCell ref="J16:P16"/>
    <mergeCell ref="Y7:Z7"/>
    <mergeCell ref="Y8:Z8"/>
    <mergeCell ref="S8:T8"/>
    <mergeCell ref="S7:T7"/>
    <mergeCell ref="L3:M3"/>
    <mergeCell ref="V20:W20"/>
    <mergeCell ref="V21:W21"/>
    <mergeCell ref="Y21:Z21"/>
    <mergeCell ref="Y20:Z20"/>
    <mergeCell ref="Q10:Z10"/>
    <mergeCell ref="J10:P10"/>
    <mergeCell ref="J12:P12"/>
    <mergeCell ref="Q12:Z12"/>
    <mergeCell ref="J14:P14"/>
    <mergeCell ref="V24:W24"/>
    <mergeCell ref="Y24:Z24"/>
    <mergeCell ref="S25:T25"/>
    <mergeCell ref="V25:W25"/>
    <mergeCell ref="Y25:Z25"/>
    <mergeCell ref="S26:T26"/>
    <mergeCell ref="V26:W26"/>
    <mergeCell ref="Y26:Z26"/>
    <mergeCell ref="S24:T24"/>
    <mergeCell ref="S27:T27"/>
    <mergeCell ref="V27:W27"/>
    <mergeCell ref="Y27:Z27"/>
    <mergeCell ref="S28:T28"/>
    <mergeCell ref="V28:W28"/>
    <mergeCell ref="Y28:Z28"/>
    <mergeCell ref="S29:T29"/>
    <mergeCell ref="V29:W29"/>
    <mergeCell ref="Y29:Z29"/>
    <mergeCell ref="S30:T30"/>
    <mergeCell ref="V30:W30"/>
    <mergeCell ref="Y30:Z30"/>
    <mergeCell ref="S31:T31"/>
    <mergeCell ref="V31:W31"/>
    <mergeCell ref="Y31:Z31"/>
    <mergeCell ref="S32:T32"/>
    <mergeCell ref="V32:W32"/>
    <mergeCell ref="Y32:Z32"/>
    <mergeCell ref="S33:T33"/>
    <mergeCell ref="V33:W33"/>
    <mergeCell ref="Y33:Z33"/>
    <mergeCell ref="S34:T34"/>
    <mergeCell ref="V34:W34"/>
    <mergeCell ref="Y34:Z34"/>
    <mergeCell ref="S35:T35"/>
    <mergeCell ref="V35:W35"/>
    <mergeCell ref="Y35:Z35"/>
    <mergeCell ref="S36:T36"/>
    <mergeCell ref="V36:W36"/>
    <mergeCell ref="Y36:Z36"/>
    <mergeCell ref="S37:T37"/>
    <mergeCell ref="V37:W37"/>
    <mergeCell ref="Y37:Z37"/>
    <mergeCell ref="S38:T38"/>
    <mergeCell ref="V38:W38"/>
    <mergeCell ref="Y38:Z38"/>
    <mergeCell ref="S39:T39"/>
    <mergeCell ref="V39:W39"/>
    <mergeCell ref="Y39:Z39"/>
    <mergeCell ref="S40:T40"/>
    <mergeCell ref="V40:W40"/>
    <mergeCell ref="Y40:Z40"/>
    <mergeCell ref="S41:T41"/>
    <mergeCell ref="V41:W41"/>
    <mergeCell ref="Y41:Z41"/>
    <mergeCell ref="S42:T42"/>
    <mergeCell ref="V42:W42"/>
    <mergeCell ref="Y42:Z42"/>
    <mergeCell ref="S43:T43"/>
    <mergeCell ref="V43:W43"/>
    <mergeCell ref="Y43:Z43"/>
    <mergeCell ref="S44:T44"/>
    <mergeCell ref="V44:W44"/>
    <mergeCell ref="Y44:Z44"/>
    <mergeCell ref="S45:T45"/>
    <mergeCell ref="V45:W45"/>
    <mergeCell ref="Y45:Z45"/>
    <mergeCell ref="S46:T46"/>
    <mergeCell ref="V46:W46"/>
    <mergeCell ref="Y46:Z46"/>
    <mergeCell ref="S47:T47"/>
    <mergeCell ref="V47:W47"/>
    <mergeCell ref="Y47:Z47"/>
    <mergeCell ref="S48:T48"/>
    <mergeCell ref="V48:W48"/>
    <mergeCell ref="Y48:Z48"/>
    <mergeCell ref="S49:T49"/>
    <mergeCell ref="V49:W49"/>
    <mergeCell ref="Y49:Z49"/>
    <mergeCell ref="S50:T50"/>
    <mergeCell ref="V50:W50"/>
    <mergeCell ref="Y50:Z50"/>
    <mergeCell ref="S51:T51"/>
    <mergeCell ref="V51:W51"/>
    <mergeCell ref="Y51:Z51"/>
    <mergeCell ref="S52:T52"/>
    <mergeCell ref="V52:W52"/>
    <mergeCell ref="Y52:Z52"/>
    <mergeCell ref="S53:T53"/>
    <mergeCell ref="V53:W53"/>
    <mergeCell ref="Y53:Z53"/>
    <mergeCell ref="S54:T54"/>
    <mergeCell ref="V54:W54"/>
    <mergeCell ref="Y54:Z54"/>
    <mergeCell ref="S55:T55"/>
    <mergeCell ref="V55:W55"/>
    <mergeCell ref="Y55:Z55"/>
    <mergeCell ref="S56:T56"/>
    <mergeCell ref="V56:W56"/>
    <mergeCell ref="Y56:Z56"/>
    <mergeCell ref="Y60:Z60"/>
    <mergeCell ref="S57:T57"/>
    <mergeCell ref="V57:W57"/>
    <mergeCell ref="Y57:Z57"/>
    <mergeCell ref="S58:T58"/>
    <mergeCell ref="V58:W58"/>
    <mergeCell ref="Y58:Z58"/>
    <mergeCell ref="Y62:Z62"/>
    <mergeCell ref="L64:N64"/>
    <mergeCell ref="P64:V64"/>
    <mergeCell ref="G61:J62"/>
    <mergeCell ref="T62:W62"/>
    <mergeCell ref="S59:T59"/>
    <mergeCell ref="V59:W59"/>
    <mergeCell ref="Y59:Z59"/>
    <mergeCell ref="S60:T60"/>
    <mergeCell ref="V60:W60"/>
  </mergeCells>
  <phoneticPr fontId="1" type="noConversion"/>
  <printOptions horizontalCentered="1"/>
  <pageMargins left="0.19685039370078741" right="0.19685039370078741" top="0.39370078740157483" bottom="0.39370078740157483" header="0.31496062992125984" footer="0.31496062992125984"/>
  <pageSetup paperSize="9" fitToHeight="2" orientation="portrait" verticalDpi="597" r:id="rId1"/>
  <ignoredErrors>
    <ignoredError sqref="N21 Q21 T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12C7-6335-4148-BC05-FE4916043637}">
  <sheetPr codeName="Tabelle3">
    <tabColor theme="5" tint="0.39997558519241921"/>
  </sheetPr>
  <dimension ref="A1:Z74"/>
  <sheetViews>
    <sheetView showGridLines="0" showRowColHeaders="0" zoomScale="130" zoomScaleNormal="130" workbookViewId="0">
      <selection activeCell="L3" sqref="L3:M3"/>
    </sheetView>
  </sheetViews>
  <sheetFormatPr baseColWidth="10" defaultColWidth="11.54296875" defaultRowHeight="12.5" x14ac:dyDescent="0.25"/>
  <cols>
    <col min="1" max="1" width="0.90625" style="10" customWidth="1"/>
    <col min="2" max="2" width="1.6328125" style="10" bestFit="1" customWidth="1"/>
    <col min="3" max="3" width="5.90625" style="26" bestFit="1" customWidth="1"/>
    <col min="4" max="4" width="0.453125" style="10" customWidth="1"/>
    <col min="5" max="5" width="5.6328125" style="26" bestFit="1" customWidth="1"/>
    <col min="6" max="6" width="1.81640625" style="10" customWidth="1"/>
    <col min="7" max="7" width="1.6328125" style="10" bestFit="1" customWidth="1"/>
    <col min="8" max="8" width="5.90625" style="26" bestFit="1" customWidth="1"/>
    <col min="9" max="9" width="0.81640625" style="10" customWidth="1"/>
    <col min="10" max="10" width="5.6328125" style="26" bestFit="1" customWidth="1"/>
    <col min="11" max="11" width="2.54296875" style="10" customWidth="1"/>
    <col min="12" max="12" width="3.453125" style="26" customWidth="1"/>
    <col min="13" max="13" width="3.453125" style="26" bestFit="1" customWidth="1"/>
    <col min="14" max="14" width="3.453125" style="26" customWidth="1"/>
    <col min="15" max="15" width="0.90625" style="26" customWidth="1"/>
    <col min="16" max="17" width="3.453125" style="27" customWidth="1"/>
    <col min="18" max="18" width="0.90625" style="26" customWidth="1"/>
    <col min="19" max="20" width="3.453125" style="27" customWidth="1"/>
    <col min="21" max="21" width="1" style="26" customWidth="1"/>
    <col min="22" max="22" width="3.81640625" style="26" customWidth="1"/>
    <col min="23" max="23" width="4.08984375" style="26" customWidth="1"/>
    <col min="24" max="24" width="0.90625" style="26" customWidth="1"/>
    <col min="25" max="25" width="4.1796875" style="26" customWidth="1"/>
    <col min="26" max="26" width="3.453125" style="26" customWidth="1"/>
    <col min="27" max="27" width="0.90625" style="10" customWidth="1"/>
    <col min="28" max="16384" width="11.54296875" style="10"/>
  </cols>
  <sheetData>
    <row r="1" spans="2:26" s="8" customFormat="1" ht="23" x14ac:dyDescent="0.5">
      <c r="B1" s="8" t="s">
        <v>138</v>
      </c>
      <c r="C1" s="24"/>
      <c r="E1" s="24"/>
      <c r="H1" s="24"/>
      <c r="J1" s="24"/>
      <c r="L1" s="24"/>
      <c r="M1" s="24"/>
      <c r="N1" s="24"/>
      <c r="O1" s="24"/>
      <c r="P1" s="25"/>
      <c r="Q1" s="25"/>
      <c r="R1" s="24"/>
      <c r="S1" s="25"/>
      <c r="T1" s="25"/>
      <c r="U1" s="24"/>
      <c r="V1" s="24"/>
      <c r="W1" s="24"/>
      <c r="X1" s="24"/>
      <c r="Y1" s="24"/>
      <c r="Z1" s="24"/>
    </row>
    <row r="2" spans="2:26" ht="9.65" customHeight="1" x14ac:dyDescent="0.3">
      <c r="Z2" s="28"/>
    </row>
    <row r="3" spans="2:26" ht="18" x14ac:dyDescent="0.4">
      <c r="B3" s="29" t="s">
        <v>139</v>
      </c>
      <c r="L3" s="283">
        <v>2022</v>
      </c>
      <c r="M3" s="284"/>
      <c r="O3" s="30" t="s">
        <v>140</v>
      </c>
      <c r="W3" s="75"/>
      <c r="Y3" s="71" t="s">
        <v>153</v>
      </c>
      <c r="Z3" s="28"/>
    </row>
    <row r="4" spans="2:26" ht="13" x14ac:dyDescent="0.3">
      <c r="W4" s="28" t="s">
        <v>141</v>
      </c>
      <c r="Y4" s="28" t="s">
        <v>142</v>
      </c>
      <c r="Z4" s="28"/>
    </row>
    <row r="5" spans="2:26" ht="4.75" customHeight="1" x14ac:dyDescent="0.3">
      <c r="Z5" s="28"/>
    </row>
    <row r="6" spans="2:26" x14ac:dyDescent="0.25">
      <c r="L6" s="31"/>
      <c r="M6" s="31"/>
      <c r="N6" s="31"/>
      <c r="O6" s="31"/>
      <c r="P6" s="31"/>
      <c r="Q6" s="31"/>
      <c r="S6" s="291" t="s">
        <v>149</v>
      </c>
      <c r="T6" s="291"/>
      <c r="U6" s="291"/>
      <c r="V6" s="291"/>
      <c r="W6" s="291"/>
      <c r="X6" s="291"/>
      <c r="Y6" s="291"/>
      <c r="Z6" s="291"/>
    </row>
    <row r="7" spans="2:26" x14ac:dyDescent="0.25">
      <c r="L7" s="31"/>
      <c r="M7" s="31"/>
      <c r="N7" s="31"/>
      <c r="O7" s="31"/>
      <c r="P7" s="31"/>
      <c r="Q7" s="31"/>
      <c r="S7" s="292" t="s">
        <v>0</v>
      </c>
      <c r="T7" s="295"/>
      <c r="U7" s="33"/>
      <c r="V7" s="292" t="s">
        <v>1</v>
      </c>
      <c r="W7" s="292"/>
      <c r="X7" s="34"/>
      <c r="Y7" s="292" t="s">
        <v>2</v>
      </c>
      <c r="Z7" s="295"/>
    </row>
    <row r="8" spans="2:26" x14ac:dyDescent="0.25">
      <c r="L8" s="31"/>
      <c r="M8" s="31"/>
      <c r="N8" s="31"/>
      <c r="O8" s="31"/>
      <c r="P8" s="31"/>
      <c r="Q8" s="31"/>
      <c r="S8" s="296">
        <f>Vereinsdaten!B7</f>
        <v>30</v>
      </c>
      <c r="T8" s="294"/>
      <c r="U8" s="33"/>
      <c r="V8" s="293">
        <f>Vereinsdaten!B11</f>
        <v>0</v>
      </c>
      <c r="W8" s="294"/>
      <c r="X8" s="33"/>
      <c r="Y8" s="279"/>
      <c r="Z8" s="309"/>
    </row>
    <row r="9" spans="2:26" ht="4.75" customHeight="1" x14ac:dyDescent="0.25">
      <c r="L9" s="31"/>
      <c r="M9" s="31"/>
      <c r="N9" s="31"/>
      <c r="O9" s="31"/>
      <c r="P9" s="31"/>
      <c r="Q9" s="31"/>
      <c r="S9" s="32"/>
      <c r="T9" s="32"/>
      <c r="U9" s="33"/>
      <c r="V9" s="33"/>
      <c r="W9" s="33"/>
      <c r="X9" s="33"/>
      <c r="Y9" s="33"/>
      <c r="Z9" s="32"/>
    </row>
    <row r="10" spans="2:26" x14ac:dyDescent="0.25">
      <c r="J10" s="290" t="s">
        <v>148</v>
      </c>
      <c r="K10" s="290"/>
      <c r="L10" s="290"/>
      <c r="M10" s="290"/>
      <c r="N10" s="290"/>
      <c r="O10" s="290"/>
      <c r="P10" s="290"/>
      <c r="Q10" s="310"/>
      <c r="R10" s="311"/>
      <c r="S10" s="311"/>
      <c r="T10" s="311"/>
      <c r="U10" s="311"/>
      <c r="V10" s="311"/>
      <c r="W10" s="311"/>
      <c r="X10" s="311"/>
      <c r="Y10" s="311"/>
      <c r="Z10" s="312"/>
    </row>
    <row r="11" spans="2:26" ht="4.25" customHeight="1" x14ac:dyDescent="0.25">
      <c r="L11" s="31"/>
      <c r="M11" s="31"/>
      <c r="N11" s="31"/>
      <c r="O11" s="31"/>
      <c r="P11" s="31"/>
      <c r="Q11" s="31"/>
      <c r="S11" s="32"/>
      <c r="T11" s="32"/>
      <c r="U11" s="33"/>
      <c r="V11" s="33"/>
      <c r="W11" s="33"/>
      <c r="X11" s="33"/>
      <c r="Y11" s="33"/>
      <c r="Z11" s="32"/>
    </row>
    <row r="12" spans="2:26" x14ac:dyDescent="0.25">
      <c r="J12" s="290" t="s">
        <v>147</v>
      </c>
      <c r="K12" s="290"/>
      <c r="L12" s="290"/>
      <c r="M12" s="290"/>
      <c r="N12" s="290"/>
      <c r="O12" s="290"/>
      <c r="P12" s="290"/>
      <c r="Q12" s="310"/>
      <c r="R12" s="311"/>
      <c r="S12" s="311"/>
      <c r="T12" s="311"/>
      <c r="U12" s="311"/>
      <c r="V12" s="311"/>
      <c r="W12" s="311"/>
      <c r="X12" s="311"/>
      <c r="Y12" s="311"/>
      <c r="Z12" s="312"/>
    </row>
    <row r="13" spans="2:26" ht="4.25" customHeight="1" x14ac:dyDescent="0.25">
      <c r="L13" s="31"/>
      <c r="M13" s="31"/>
      <c r="N13" s="31"/>
      <c r="O13" s="31"/>
      <c r="P13" s="31"/>
      <c r="Q13" s="31"/>
      <c r="S13" s="32"/>
      <c r="T13" s="32"/>
      <c r="U13" s="33"/>
      <c r="V13" s="33"/>
      <c r="W13" s="33"/>
      <c r="X13" s="33"/>
      <c r="Y13" s="33"/>
      <c r="Z13" s="32"/>
    </row>
    <row r="14" spans="2:26" x14ac:dyDescent="0.25">
      <c r="J14" s="290" t="s">
        <v>145</v>
      </c>
      <c r="K14" s="290"/>
      <c r="L14" s="290"/>
      <c r="M14" s="290"/>
      <c r="N14" s="290"/>
      <c r="O14" s="290"/>
      <c r="P14" s="290"/>
      <c r="Q14" s="310"/>
      <c r="R14" s="311"/>
      <c r="S14" s="311"/>
      <c r="T14" s="311"/>
      <c r="U14" s="311"/>
      <c r="V14" s="311"/>
      <c r="W14" s="311"/>
      <c r="X14" s="311"/>
      <c r="Y14" s="311"/>
      <c r="Z14" s="312"/>
    </row>
    <row r="15" spans="2:26" ht="4.25" customHeight="1" x14ac:dyDescent="0.25">
      <c r="L15" s="31"/>
      <c r="M15" s="31"/>
      <c r="N15" s="31"/>
      <c r="O15" s="31"/>
      <c r="P15" s="31"/>
      <c r="Q15" s="31"/>
      <c r="S15" s="32"/>
      <c r="T15" s="32"/>
      <c r="U15" s="33"/>
      <c r="V15" s="33"/>
      <c r="W15" s="33"/>
      <c r="X15" s="33"/>
      <c r="Y15" s="33"/>
      <c r="Z15" s="32"/>
    </row>
    <row r="16" spans="2:26" ht="12.65" customHeight="1" x14ac:dyDescent="0.25">
      <c r="J16" s="290" t="s">
        <v>6</v>
      </c>
      <c r="K16" s="290"/>
      <c r="L16" s="290"/>
      <c r="M16" s="290"/>
      <c r="N16" s="290"/>
      <c r="O16" s="290"/>
      <c r="P16" s="290"/>
      <c r="Q16" s="310"/>
      <c r="R16" s="311"/>
      <c r="S16" s="311"/>
      <c r="T16" s="311"/>
      <c r="U16" s="311"/>
      <c r="V16" s="311"/>
      <c r="W16" s="311"/>
      <c r="X16" s="311"/>
      <c r="Y16" s="311"/>
      <c r="Z16" s="312"/>
    </row>
    <row r="17" spans="1:26" ht="3.65" customHeight="1" x14ac:dyDescent="0.25">
      <c r="K17" s="31"/>
      <c r="L17" s="31"/>
      <c r="M17" s="31"/>
      <c r="N17" s="31"/>
      <c r="O17" s="31"/>
      <c r="P17" s="31"/>
      <c r="Q17" s="31"/>
      <c r="S17" s="33"/>
      <c r="T17" s="33"/>
      <c r="U17" s="33"/>
      <c r="V17" s="33"/>
      <c r="W17" s="33"/>
      <c r="X17" s="33"/>
      <c r="Y17" s="33"/>
      <c r="Z17" s="33"/>
    </row>
    <row r="18" spans="1:26" ht="12.65" customHeight="1" x14ac:dyDescent="0.25">
      <c r="J18" s="290" t="s">
        <v>189</v>
      </c>
      <c r="K18" s="290"/>
      <c r="L18" s="290"/>
      <c r="M18" s="290"/>
      <c r="N18" s="290"/>
      <c r="O18" s="290"/>
      <c r="P18" s="290"/>
      <c r="Q18" s="310"/>
      <c r="R18" s="311"/>
      <c r="S18" s="311"/>
      <c r="T18" s="311"/>
      <c r="U18" s="311"/>
      <c r="V18" s="311"/>
      <c r="W18" s="311"/>
      <c r="X18" s="311"/>
      <c r="Y18" s="311"/>
      <c r="Z18" s="312"/>
    </row>
    <row r="20" spans="1:26" ht="13" x14ac:dyDescent="0.3">
      <c r="B20" s="307" t="s">
        <v>143</v>
      </c>
      <c r="C20" s="307"/>
      <c r="D20" s="307"/>
      <c r="E20" s="307"/>
      <c r="G20" s="307" t="s">
        <v>144</v>
      </c>
      <c r="H20" s="307"/>
      <c r="I20" s="307"/>
      <c r="J20" s="307"/>
      <c r="M20" s="285" t="s">
        <v>0</v>
      </c>
      <c r="N20" s="285"/>
      <c r="P20" s="308" t="s">
        <v>1</v>
      </c>
      <c r="Q20" s="308"/>
      <c r="S20" s="308" t="s">
        <v>2</v>
      </c>
      <c r="T20" s="308"/>
      <c r="V20" s="285" t="s">
        <v>101</v>
      </c>
      <c r="W20" s="286"/>
      <c r="X20" s="35"/>
      <c r="Y20" s="285" t="s">
        <v>62</v>
      </c>
      <c r="Z20" s="285"/>
    </row>
    <row r="21" spans="1:26" x14ac:dyDescent="0.25">
      <c r="B21" s="305" t="s">
        <v>12</v>
      </c>
      <c r="C21" s="305"/>
      <c r="D21" s="37"/>
      <c r="E21" s="36" t="s">
        <v>100</v>
      </c>
      <c r="F21" s="37"/>
      <c r="G21" s="37"/>
      <c r="H21" s="36" t="s">
        <v>12</v>
      </c>
      <c r="I21" s="37"/>
      <c r="J21" s="36" t="s">
        <v>100</v>
      </c>
      <c r="L21" s="38">
        <v>1</v>
      </c>
      <c r="M21" s="306">
        <f>Vereinsdaten!B7</f>
        <v>30</v>
      </c>
      <c r="N21" s="306"/>
      <c r="O21" s="35"/>
      <c r="P21" s="306">
        <f>Vereinsdaten!B11</f>
        <v>0</v>
      </c>
      <c r="Q21" s="306"/>
      <c r="R21" s="35"/>
      <c r="S21" s="279"/>
      <c r="T21" s="280"/>
      <c r="U21" s="35"/>
      <c r="V21" s="281"/>
      <c r="W21" s="282"/>
      <c r="X21" s="39"/>
      <c r="Y21" s="281"/>
      <c r="Z21" s="282"/>
    </row>
    <row r="22" spans="1:26" x14ac:dyDescent="0.25">
      <c r="A22" s="40"/>
      <c r="B22" s="41" t="s">
        <v>99</v>
      </c>
      <c r="C22" s="42" t="s">
        <v>98</v>
      </c>
      <c r="D22" s="43"/>
      <c r="E22" s="44">
        <v>1102</v>
      </c>
      <c r="F22" s="43"/>
      <c r="G22" s="41" t="s">
        <v>99</v>
      </c>
      <c r="H22" s="42" t="s">
        <v>98</v>
      </c>
      <c r="I22" s="43"/>
      <c r="J22" s="44">
        <v>1402</v>
      </c>
      <c r="K22" s="40"/>
      <c r="L22" s="38">
        <v>2</v>
      </c>
      <c r="M22" s="297"/>
      <c r="N22" s="297"/>
      <c r="O22" s="35"/>
      <c r="P22" s="297"/>
      <c r="Q22" s="297"/>
      <c r="R22" s="35"/>
      <c r="S22" s="279"/>
      <c r="T22" s="280"/>
      <c r="U22" s="35"/>
      <c r="V22" s="281"/>
      <c r="W22" s="282"/>
      <c r="X22" s="39"/>
      <c r="Y22" s="281"/>
      <c r="Z22" s="282"/>
    </row>
    <row r="23" spans="1:26" x14ac:dyDescent="0.25">
      <c r="A23" s="40"/>
      <c r="B23" s="41" t="s">
        <v>99</v>
      </c>
      <c r="C23" s="42" t="s">
        <v>102</v>
      </c>
      <c r="D23" s="43"/>
      <c r="E23" s="44">
        <v>1103</v>
      </c>
      <c r="F23" s="43"/>
      <c r="G23" s="41" t="s">
        <v>99</v>
      </c>
      <c r="H23" s="42" t="s">
        <v>102</v>
      </c>
      <c r="I23" s="43"/>
      <c r="J23" s="44">
        <v>1403</v>
      </c>
      <c r="K23" s="40"/>
      <c r="L23" s="38">
        <v>3</v>
      </c>
      <c r="M23" s="297"/>
      <c r="N23" s="297"/>
      <c r="O23" s="35"/>
      <c r="P23" s="297"/>
      <c r="Q23" s="297"/>
      <c r="R23" s="35"/>
      <c r="S23" s="279"/>
      <c r="T23" s="280"/>
      <c r="U23" s="35"/>
      <c r="V23" s="281"/>
      <c r="W23" s="282"/>
      <c r="X23" s="39"/>
      <c r="Y23" s="281"/>
      <c r="Z23" s="282"/>
    </row>
    <row r="24" spans="1:26" x14ac:dyDescent="0.25">
      <c r="A24" s="40"/>
      <c r="B24" s="41" t="s">
        <v>99</v>
      </c>
      <c r="C24" s="42" t="s">
        <v>103</v>
      </c>
      <c r="D24" s="43"/>
      <c r="E24" s="44">
        <v>1104</v>
      </c>
      <c r="F24" s="43"/>
      <c r="G24" s="41" t="s">
        <v>99</v>
      </c>
      <c r="H24" s="42" t="s">
        <v>103</v>
      </c>
      <c r="I24" s="43"/>
      <c r="J24" s="44">
        <v>1404</v>
      </c>
      <c r="K24" s="40"/>
      <c r="L24" s="38">
        <v>4</v>
      </c>
      <c r="M24" s="297"/>
      <c r="N24" s="297"/>
      <c r="O24" s="35"/>
      <c r="P24" s="297"/>
      <c r="Q24" s="297"/>
      <c r="R24" s="35"/>
      <c r="S24" s="279"/>
      <c r="T24" s="280"/>
      <c r="U24" s="35"/>
      <c r="V24" s="281"/>
      <c r="W24" s="282"/>
      <c r="X24" s="39"/>
      <c r="Y24" s="281"/>
      <c r="Z24" s="282"/>
    </row>
    <row r="25" spans="1:26" x14ac:dyDescent="0.25">
      <c r="A25" s="40"/>
      <c r="B25" s="41" t="s">
        <v>99</v>
      </c>
      <c r="C25" s="42" t="s">
        <v>104</v>
      </c>
      <c r="D25" s="43"/>
      <c r="E25" s="44">
        <v>1105</v>
      </c>
      <c r="F25" s="43"/>
      <c r="G25" s="41" t="s">
        <v>99</v>
      </c>
      <c r="H25" s="42" t="s">
        <v>104</v>
      </c>
      <c r="I25" s="43"/>
      <c r="J25" s="44">
        <v>1405</v>
      </c>
      <c r="K25" s="40"/>
      <c r="L25" s="38">
        <v>5</v>
      </c>
      <c r="M25" s="297"/>
      <c r="N25" s="297"/>
      <c r="O25" s="35"/>
      <c r="P25" s="297"/>
      <c r="Q25" s="297"/>
      <c r="R25" s="35"/>
      <c r="S25" s="279"/>
      <c r="T25" s="280"/>
      <c r="U25" s="35"/>
      <c r="V25" s="281"/>
      <c r="W25" s="282"/>
      <c r="X25" s="39"/>
      <c r="Y25" s="281"/>
      <c r="Z25" s="282"/>
    </row>
    <row r="26" spans="1:26" ht="13.25" customHeight="1" x14ac:dyDescent="0.25">
      <c r="A26" s="40"/>
      <c r="B26" s="41" t="s">
        <v>99</v>
      </c>
      <c r="C26" s="42" t="s">
        <v>105</v>
      </c>
      <c r="D26" s="43"/>
      <c r="E26" s="44">
        <v>1107</v>
      </c>
      <c r="F26" s="43"/>
      <c r="G26" s="41" t="s">
        <v>99</v>
      </c>
      <c r="H26" s="42" t="s">
        <v>133</v>
      </c>
      <c r="I26" s="43"/>
      <c r="J26" s="44">
        <v>1406</v>
      </c>
      <c r="K26" s="40"/>
      <c r="L26" s="38">
        <v>6</v>
      </c>
      <c r="M26" s="297"/>
      <c r="N26" s="297"/>
      <c r="O26" s="35"/>
      <c r="P26" s="297"/>
      <c r="Q26" s="297"/>
      <c r="R26" s="35"/>
      <c r="S26" s="279"/>
      <c r="T26" s="280"/>
      <c r="U26" s="35"/>
      <c r="V26" s="281"/>
      <c r="W26" s="282"/>
      <c r="X26" s="39"/>
      <c r="Y26" s="281"/>
      <c r="Z26" s="282"/>
    </row>
    <row r="27" spans="1:26" x14ac:dyDescent="0.25">
      <c r="A27" s="40"/>
      <c r="B27" s="41" t="s">
        <v>99</v>
      </c>
      <c r="C27" s="42" t="s">
        <v>106</v>
      </c>
      <c r="D27" s="43"/>
      <c r="E27" s="44">
        <v>1108</v>
      </c>
      <c r="F27" s="43"/>
      <c r="G27" s="41" t="s">
        <v>99</v>
      </c>
      <c r="H27" s="42" t="s">
        <v>105</v>
      </c>
      <c r="I27" s="43"/>
      <c r="J27" s="44">
        <v>1407</v>
      </c>
      <c r="K27" s="40"/>
      <c r="L27" s="38">
        <v>7</v>
      </c>
      <c r="M27" s="297"/>
      <c r="N27" s="297"/>
      <c r="O27" s="35"/>
      <c r="P27" s="297"/>
      <c r="Q27" s="297"/>
      <c r="R27" s="35"/>
      <c r="S27" s="279"/>
      <c r="T27" s="280"/>
      <c r="U27" s="35"/>
      <c r="V27" s="281"/>
      <c r="W27" s="282"/>
      <c r="X27" s="39"/>
      <c r="Y27" s="281"/>
      <c r="Z27" s="282"/>
    </row>
    <row r="28" spans="1:26" x14ac:dyDescent="0.25">
      <c r="A28" s="40"/>
      <c r="B28" s="41" t="s">
        <v>99</v>
      </c>
      <c r="C28" s="42" t="s">
        <v>107</v>
      </c>
      <c r="D28" s="43"/>
      <c r="E28" s="44">
        <v>1109</v>
      </c>
      <c r="F28" s="43"/>
      <c r="G28" s="41" t="s">
        <v>99</v>
      </c>
      <c r="H28" s="42" t="s">
        <v>106</v>
      </c>
      <c r="I28" s="43"/>
      <c r="J28" s="44">
        <v>1408</v>
      </c>
      <c r="K28" s="40"/>
      <c r="L28" s="38">
        <v>8</v>
      </c>
      <c r="M28" s="297"/>
      <c r="N28" s="297"/>
      <c r="O28" s="35"/>
      <c r="P28" s="297"/>
      <c r="Q28" s="297"/>
      <c r="R28" s="35"/>
      <c r="S28" s="279"/>
      <c r="T28" s="280"/>
      <c r="U28" s="35"/>
      <c r="V28" s="281"/>
      <c r="W28" s="282"/>
      <c r="X28" s="39"/>
      <c r="Y28" s="281"/>
      <c r="Z28" s="282"/>
    </row>
    <row r="29" spans="1:26" x14ac:dyDescent="0.25">
      <c r="A29" s="40"/>
      <c r="B29" s="41" t="s">
        <v>99</v>
      </c>
      <c r="C29" s="42" t="s">
        <v>108</v>
      </c>
      <c r="D29" s="43"/>
      <c r="E29" s="44">
        <v>1110</v>
      </c>
      <c r="F29" s="43"/>
      <c r="G29" s="41" t="s">
        <v>99</v>
      </c>
      <c r="H29" s="42" t="s">
        <v>107</v>
      </c>
      <c r="I29" s="43"/>
      <c r="J29" s="44">
        <v>1409</v>
      </c>
      <c r="K29" s="40"/>
      <c r="L29" s="38">
        <v>9</v>
      </c>
      <c r="M29" s="297"/>
      <c r="N29" s="297"/>
      <c r="O29" s="35"/>
      <c r="P29" s="297"/>
      <c r="Q29" s="297"/>
      <c r="R29" s="35"/>
      <c r="S29" s="279"/>
      <c r="T29" s="280"/>
      <c r="U29" s="35"/>
      <c r="V29" s="281"/>
      <c r="W29" s="282"/>
      <c r="X29" s="39"/>
      <c r="Y29" s="281"/>
      <c r="Z29" s="282"/>
    </row>
    <row r="30" spans="1:26" x14ac:dyDescent="0.25">
      <c r="A30" s="40"/>
      <c r="B30" s="41" t="s">
        <v>99</v>
      </c>
      <c r="C30" s="42" t="s">
        <v>109</v>
      </c>
      <c r="D30" s="43"/>
      <c r="E30" s="44">
        <v>1111</v>
      </c>
      <c r="F30" s="43"/>
      <c r="G30" s="41" t="s">
        <v>99</v>
      </c>
      <c r="H30" s="42" t="s">
        <v>108</v>
      </c>
      <c r="I30" s="43"/>
      <c r="J30" s="44">
        <v>1410</v>
      </c>
      <c r="K30" s="40"/>
      <c r="L30" s="38">
        <v>10</v>
      </c>
      <c r="M30" s="297"/>
      <c r="N30" s="297"/>
      <c r="O30" s="35"/>
      <c r="P30" s="297"/>
      <c r="Q30" s="297"/>
      <c r="R30" s="35"/>
      <c r="S30" s="279"/>
      <c r="T30" s="280"/>
      <c r="U30" s="35"/>
      <c r="V30" s="281"/>
      <c r="W30" s="282"/>
      <c r="X30" s="39"/>
      <c r="Y30" s="281"/>
      <c r="Z30" s="282"/>
    </row>
    <row r="31" spans="1:26" x14ac:dyDescent="0.25">
      <c r="A31" s="40"/>
      <c r="B31" s="41" t="s">
        <v>99</v>
      </c>
      <c r="C31" s="42" t="s">
        <v>110</v>
      </c>
      <c r="D31" s="43"/>
      <c r="E31" s="44">
        <v>1112</v>
      </c>
      <c r="F31" s="43"/>
      <c r="G31" s="41" t="s">
        <v>99</v>
      </c>
      <c r="H31" s="42" t="s">
        <v>109</v>
      </c>
      <c r="I31" s="43"/>
      <c r="J31" s="44">
        <v>1411</v>
      </c>
      <c r="K31" s="40"/>
      <c r="L31" s="38">
        <v>11</v>
      </c>
      <c r="M31" s="297"/>
      <c r="N31" s="297"/>
      <c r="O31" s="35"/>
      <c r="P31" s="297"/>
      <c r="Q31" s="297"/>
      <c r="R31" s="35"/>
      <c r="S31" s="279"/>
      <c r="T31" s="280"/>
      <c r="U31" s="35"/>
      <c r="V31" s="281"/>
      <c r="W31" s="282"/>
      <c r="X31" s="39"/>
      <c r="Y31" s="281"/>
      <c r="Z31" s="282"/>
    </row>
    <row r="32" spans="1:26" x14ac:dyDescent="0.25">
      <c r="A32" s="40"/>
      <c r="B32" s="41" t="s">
        <v>99</v>
      </c>
      <c r="C32" s="42" t="s">
        <v>111</v>
      </c>
      <c r="D32" s="43"/>
      <c r="E32" s="44">
        <v>1113</v>
      </c>
      <c r="F32" s="43"/>
      <c r="G32" s="41" t="s">
        <v>99</v>
      </c>
      <c r="H32" s="42" t="s">
        <v>110</v>
      </c>
      <c r="I32" s="43"/>
      <c r="J32" s="44">
        <v>1412</v>
      </c>
      <c r="K32" s="40"/>
      <c r="L32" s="38">
        <v>12</v>
      </c>
      <c r="M32" s="297"/>
      <c r="N32" s="297"/>
      <c r="O32" s="35"/>
      <c r="P32" s="297"/>
      <c r="Q32" s="297"/>
      <c r="R32" s="35"/>
      <c r="S32" s="279"/>
      <c r="T32" s="280"/>
      <c r="U32" s="35"/>
      <c r="V32" s="281"/>
      <c r="W32" s="282"/>
      <c r="X32" s="39"/>
      <c r="Y32" s="281"/>
      <c r="Z32" s="282"/>
    </row>
    <row r="33" spans="1:26" x14ac:dyDescent="0.25">
      <c r="A33" s="40"/>
      <c r="B33" s="41" t="s">
        <v>99</v>
      </c>
      <c r="C33" s="42" t="s">
        <v>112</v>
      </c>
      <c r="D33" s="43"/>
      <c r="E33" s="44">
        <v>1114</v>
      </c>
      <c r="F33" s="43"/>
      <c r="G33" s="41" t="s">
        <v>99</v>
      </c>
      <c r="H33" s="42" t="s">
        <v>111</v>
      </c>
      <c r="I33" s="43"/>
      <c r="J33" s="44">
        <v>1413</v>
      </c>
      <c r="K33" s="40"/>
      <c r="L33" s="38">
        <v>13</v>
      </c>
      <c r="M33" s="297"/>
      <c r="N33" s="297"/>
      <c r="O33" s="35"/>
      <c r="P33" s="297"/>
      <c r="Q33" s="297"/>
      <c r="R33" s="35"/>
      <c r="S33" s="279"/>
      <c r="T33" s="280"/>
      <c r="U33" s="35"/>
      <c r="V33" s="281"/>
      <c r="W33" s="282"/>
      <c r="X33" s="39"/>
      <c r="Y33" s="281"/>
      <c r="Z33" s="282"/>
    </row>
    <row r="34" spans="1:26" x14ac:dyDescent="0.25">
      <c r="A34" s="40"/>
      <c r="B34" s="41" t="s">
        <v>99</v>
      </c>
      <c r="C34" s="42" t="s">
        <v>113</v>
      </c>
      <c r="D34" s="43"/>
      <c r="E34" s="44">
        <v>1115</v>
      </c>
      <c r="F34" s="43"/>
      <c r="G34" s="41" t="s">
        <v>99</v>
      </c>
      <c r="H34" s="42" t="s">
        <v>112</v>
      </c>
      <c r="I34" s="43"/>
      <c r="J34" s="44">
        <v>1414</v>
      </c>
      <c r="K34" s="40"/>
      <c r="L34" s="38">
        <v>14</v>
      </c>
      <c r="M34" s="297"/>
      <c r="N34" s="297"/>
      <c r="O34" s="35"/>
      <c r="P34" s="297"/>
      <c r="Q34" s="297"/>
      <c r="R34" s="35"/>
      <c r="S34" s="279"/>
      <c r="T34" s="280"/>
      <c r="U34" s="35"/>
      <c r="V34" s="281"/>
      <c r="W34" s="282"/>
      <c r="X34" s="39"/>
      <c r="Y34" s="281"/>
      <c r="Z34" s="282"/>
    </row>
    <row r="35" spans="1:26" x14ac:dyDescent="0.25">
      <c r="A35" s="40"/>
      <c r="B35" s="41" t="s">
        <v>99</v>
      </c>
      <c r="C35" s="42" t="s">
        <v>114</v>
      </c>
      <c r="D35" s="43"/>
      <c r="E35" s="44">
        <v>1116</v>
      </c>
      <c r="F35" s="43"/>
      <c r="G35" s="41" t="s">
        <v>99</v>
      </c>
      <c r="H35" s="42" t="s">
        <v>113</v>
      </c>
      <c r="I35" s="43"/>
      <c r="J35" s="44">
        <v>1415</v>
      </c>
      <c r="K35" s="40"/>
      <c r="L35" s="38">
        <v>15</v>
      </c>
      <c r="M35" s="297"/>
      <c r="N35" s="297"/>
      <c r="O35" s="35"/>
      <c r="P35" s="297"/>
      <c r="Q35" s="297"/>
      <c r="R35" s="35"/>
      <c r="S35" s="279"/>
      <c r="T35" s="280"/>
      <c r="U35" s="35"/>
      <c r="V35" s="281"/>
      <c r="W35" s="282"/>
      <c r="X35" s="39"/>
      <c r="Y35" s="281"/>
      <c r="Z35" s="282"/>
    </row>
    <row r="36" spans="1:26" x14ac:dyDescent="0.25">
      <c r="A36" s="40"/>
      <c r="B36" s="41" t="s">
        <v>99</v>
      </c>
      <c r="C36" s="42" t="s">
        <v>115</v>
      </c>
      <c r="D36" s="43"/>
      <c r="E36" s="44">
        <v>1117</v>
      </c>
      <c r="F36" s="43"/>
      <c r="G36" s="41" t="s">
        <v>99</v>
      </c>
      <c r="H36" s="42" t="s">
        <v>114</v>
      </c>
      <c r="I36" s="43"/>
      <c r="J36" s="44">
        <v>1416</v>
      </c>
      <c r="K36" s="40"/>
      <c r="L36" s="38">
        <v>16</v>
      </c>
      <c r="M36" s="297"/>
      <c r="N36" s="297"/>
      <c r="O36" s="35"/>
      <c r="P36" s="297"/>
      <c r="Q36" s="297"/>
      <c r="R36" s="35"/>
      <c r="S36" s="279"/>
      <c r="T36" s="280"/>
      <c r="U36" s="35"/>
      <c r="V36" s="281"/>
      <c r="W36" s="282"/>
      <c r="X36" s="39"/>
      <c r="Y36" s="281"/>
      <c r="Z36" s="282"/>
    </row>
    <row r="37" spans="1:26" x14ac:dyDescent="0.25">
      <c r="A37" s="40"/>
      <c r="B37" s="41" t="s">
        <v>99</v>
      </c>
      <c r="C37" s="42" t="s">
        <v>116</v>
      </c>
      <c r="D37" s="43"/>
      <c r="E37" s="44">
        <v>1118</v>
      </c>
      <c r="F37" s="43"/>
      <c r="G37" s="41" t="s">
        <v>99</v>
      </c>
      <c r="H37" s="42" t="s">
        <v>115</v>
      </c>
      <c r="I37" s="43"/>
      <c r="J37" s="44">
        <v>1417</v>
      </c>
      <c r="K37" s="40"/>
      <c r="L37" s="38">
        <v>17</v>
      </c>
      <c r="M37" s="297"/>
      <c r="N37" s="297"/>
      <c r="O37" s="35"/>
      <c r="P37" s="297"/>
      <c r="Q37" s="297"/>
      <c r="R37" s="35"/>
      <c r="S37" s="279"/>
      <c r="T37" s="280"/>
      <c r="U37" s="35"/>
      <c r="V37" s="281"/>
      <c r="W37" s="282"/>
      <c r="X37" s="39"/>
      <c r="Y37" s="281"/>
      <c r="Z37" s="282"/>
    </row>
    <row r="38" spans="1:26" x14ac:dyDescent="0.25">
      <c r="A38" s="40"/>
      <c r="B38" s="41" t="s">
        <v>99</v>
      </c>
      <c r="C38" s="42" t="s">
        <v>117</v>
      </c>
      <c r="D38" s="43"/>
      <c r="E38" s="44">
        <v>1119</v>
      </c>
      <c r="F38" s="43"/>
      <c r="G38" s="41" t="s">
        <v>99</v>
      </c>
      <c r="H38" s="42" t="s">
        <v>116</v>
      </c>
      <c r="I38" s="43"/>
      <c r="J38" s="44">
        <v>1418</v>
      </c>
      <c r="K38" s="40"/>
      <c r="L38" s="38">
        <v>18</v>
      </c>
      <c r="M38" s="297"/>
      <c r="N38" s="297"/>
      <c r="O38" s="35"/>
      <c r="P38" s="297"/>
      <c r="Q38" s="297"/>
      <c r="R38" s="35"/>
      <c r="S38" s="279"/>
      <c r="T38" s="280"/>
      <c r="U38" s="35"/>
      <c r="V38" s="281"/>
      <c r="W38" s="282"/>
      <c r="X38" s="39"/>
      <c r="Y38" s="281"/>
      <c r="Z38" s="282"/>
    </row>
    <row r="39" spans="1:26" x14ac:dyDescent="0.25">
      <c r="A39" s="40"/>
      <c r="B39" s="41" t="s">
        <v>99</v>
      </c>
      <c r="C39" s="42" t="s">
        <v>118</v>
      </c>
      <c r="D39" s="43"/>
      <c r="E39" s="44">
        <v>1121</v>
      </c>
      <c r="F39" s="43"/>
      <c r="G39" s="41" t="s">
        <v>99</v>
      </c>
      <c r="H39" s="42" t="s">
        <v>117</v>
      </c>
      <c r="I39" s="43"/>
      <c r="J39" s="44">
        <v>1419</v>
      </c>
      <c r="K39" s="40"/>
      <c r="L39" s="38">
        <v>19</v>
      </c>
      <c r="M39" s="297"/>
      <c r="N39" s="297"/>
      <c r="O39" s="35"/>
      <c r="P39" s="297"/>
      <c r="Q39" s="297"/>
      <c r="R39" s="35"/>
      <c r="S39" s="279"/>
      <c r="T39" s="280"/>
      <c r="U39" s="35"/>
      <c r="V39" s="281"/>
      <c r="W39" s="282"/>
      <c r="X39" s="39"/>
      <c r="Y39" s="281"/>
      <c r="Z39" s="282"/>
    </row>
    <row r="40" spans="1:26" x14ac:dyDescent="0.25">
      <c r="A40" s="40"/>
      <c r="B40" s="41" t="s">
        <v>99</v>
      </c>
      <c r="C40" s="42" t="s">
        <v>119</v>
      </c>
      <c r="D40" s="43"/>
      <c r="E40" s="44">
        <v>1123</v>
      </c>
      <c r="F40" s="43"/>
      <c r="G40" s="41" t="s">
        <v>99</v>
      </c>
      <c r="H40" s="42" t="s">
        <v>134</v>
      </c>
      <c r="I40" s="43"/>
      <c r="J40" s="44">
        <v>1420</v>
      </c>
      <c r="K40" s="40"/>
      <c r="L40" s="38">
        <v>20</v>
      </c>
      <c r="M40" s="297"/>
      <c r="N40" s="297"/>
      <c r="O40" s="35"/>
      <c r="P40" s="297"/>
      <c r="Q40" s="297"/>
      <c r="R40" s="35"/>
      <c r="S40" s="279"/>
      <c r="T40" s="280"/>
      <c r="U40" s="35"/>
      <c r="V40" s="281"/>
      <c r="W40" s="282"/>
      <c r="X40" s="39"/>
      <c r="Y40" s="281"/>
      <c r="Z40" s="282"/>
    </row>
    <row r="41" spans="1:26" x14ac:dyDescent="0.25">
      <c r="A41" s="40"/>
      <c r="B41" s="41" t="s">
        <v>99</v>
      </c>
      <c r="C41" s="42" t="s">
        <v>120</v>
      </c>
      <c r="D41" s="43"/>
      <c r="E41" s="44">
        <v>1125</v>
      </c>
      <c r="F41" s="43"/>
      <c r="G41" s="41" t="s">
        <v>99</v>
      </c>
      <c r="H41" s="42" t="s">
        <v>118</v>
      </c>
      <c r="I41" s="43"/>
      <c r="J41" s="44">
        <v>1421</v>
      </c>
      <c r="K41" s="40"/>
      <c r="L41" s="38">
        <v>21</v>
      </c>
      <c r="M41" s="297"/>
      <c r="N41" s="297"/>
      <c r="O41" s="35"/>
      <c r="P41" s="297"/>
      <c r="Q41" s="297"/>
      <c r="R41" s="35"/>
      <c r="S41" s="279"/>
      <c r="T41" s="280"/>
      <c r="U41" s="35"/>
      <c r="V41" s="281"/>
      <c r="W41" s="282"/>
      <c r="X41" s="39"/>
      <c r="Y41" s="281"/>
      <c r="Z41" s="282"/>
    </row>
    <row r="42" spans="1:26" x14ac:dyDescent="0.25">
      <c r="A42" s="40"/>
      <c r="B42" s="41" t="s">
        <v>99</v>
      </c>
      <c r="C42" s="42" t="s">
        <v>121</v>
      </c>
      <c r="D42" s="43"/>
      <c r="E42" s="44">
        <v>1126</v>
      </c>
      <c r="F42" s="43"/>
      <c r="G42" s="41" t="s">
        <v>99</v>
      </c>
      <c r="H42" s="42" t="s">
        <v>135</v>
      </c>
      <c r="I42" s="43"/>
      <c r="J42" s="44">
        <v>1422</v>
      </c>
      <c r="K42" s="40"/>
      <c r="L42" s="38">
        <v>22</v>
      </c>
      <c r="M42" s="297"/>
      <c r="N42" s="297"/>
      <c r="O42" s="35"/>
      <c r="P42" s="297"/>
      <c r="Q42" s="297"/>
      <c r="R42" s="35"/>
      <c r="S42" s="279"/>
      <c r="T42" s="280"/>
      <c r="U42" s="35"/>
      <c r="V42" s="281"/>
      <c r="W42" s="282"/>
      <c r="X42" s="39"/>
      <c r="Y42" s="281"/>
      <c r="Z42" s="282"/>
    </row>
    <row r="43" spans="1:26" x14ac:dyDescent="0.25">
      <c r="A43" s="40"/>
      <c r="B43" s="41" t="s">
        <v>99</v>
      </c>
      <c r="C43" s="42" t="s">
        <v>122</v>
      </c>
      <c r="D43" s="43"/>
      <c r="E43" s="44">
        <v>1127</v>
      </c>
      <c r="F43" s="43"/>
      <c r="G43" s="41" t="s">
        <v>99</v>
      </c>
      <c r="H43" s="42" t="s">
        <v>119</v>
      </c>
      <c r="I43" s="43"/>
      <c r="J43" s="44">
        <v>1423</v>
      </c>
      <c r="K43" s="40"/>
      <c r="L43" s="38">
        <v>23</v>
      </c>
      <c r="M43" s="297"/>
      <c r="N43" s="297"/>
      <c r="O43" s="35"/>
      <c r="P43" s="297"/>
      <c r="Q43" s="297"/>
      <c r="R43" s="35"/>
      <c r="S43" s="279"/>
      <c r="T43" s="280"/>
      <c r="U43" s="35"/>
      <c r="V43" s="281"/>
      <c r="W43" s="282"/>
      <c r="X43" s="39"/>
      <c r="Y43" s="281"/>
      <c r="Z43" s="282"/>
    </row>
    <row r="44" spans="1:26" x14ac:dyDescent="0.25">
      <c r="A44" s="40"/>
      <c r="B44" s="41" t="s">
        <v>99</v>
      </c>
      <c r="C44" s="42" t="s">
        <v>123</v>
      </c>
      <c r="D44" s="43"/>
      <c r="E44" s="44">
        <v>1128</v>
      </c>
      <c r="F44" s="43"/>
      <c r="G44" s="41" t="s">
        <v>99</v>
      </c>
      <c r="H44" s="42" t="s">
        <v>136</v>
      </c>
      <c r="I44" s="43"/>
      <c r="J44" s="44">
        <v>1424</v>
      </c>
      <c r="K44" s="40"/>
      <c r="L44" s="38">
        <v>24</v>
      </c>
      <c r="M44" s="297"/>
      <c r="N44" s="297"/>
      <c r="O44" s="35"/>
      <c r="P44" s="297"/>
      <c r="Q44" s="297"/>
      <c r="R44" s="35"/>
      <c r="S44" s="279"/>
      <c r="T44" s="280"/>
      <c r="U44" s="35"/>
      <c r="V44" s="281"/>
      <c r="W44" s="282"/>
      <c r="X44" s="39"/>
      <c r="Y44" s="281"/>
      <c r="Z44" s="282"/>
    </row>
    <row r="45" spans="1:26" x14ac:dyDescent="0.25">
      <c r="A45" s="40"/>
      <c r="B45" s="41" t="s">
        <v>99</v>
      </c>
      <c r="C45" s="42" t="s">
        <v>124</v>
      </c>
      <c r="D45" s="43"/>
      <c r="E45" s="44">
        <v>1129</v>
      </c>
      <c r="F45" s="43"/>
      <c r="G45" s="41" t="s">
        <v>99</v>
      </c>
      <c r="H45" s="42" t="s">
        <v>120</v>
      </c>
      <c r="I45" s="43"/>
      <c r="J45" s="44">
        <v>1425</v>
      </c>
      <c r="K45" s="40"/>
      <c r="L45" s="38">
        <v>25</v>
      </c>
      <c r="M45" s="297"/>
      <c r="N45" s="297"/>
      <c r="O45" s="35"/>
      <c r="P45" s="297"/>
      <c r="Q45" s="297"/>
      <c r="R45" s="35"/>
      <c r="S45" s="279"/>
      <c r="T45" s="280"/>
      <c r="U45" s="35"/>
      <c r="V45" s="281"/>
      <c r="W45" s="282"/>
      <c r="X45" s="39"/>
      <c r="Y45" s="281"/>
      <c r="Z45" s="282"/>
    </row>
    <row r="46" spans="1:26" x14ac:dyDescent="0.25">
      <c r="A46" s="40"/>
      <c r="B46" s="41" t="s">
        <v>99</v>
      </c>
      <c r="C46" s="42" t="s">
        <v>125</v>
      </c>
      <c r="D46" s="43"/>
      <c r="E46" s="44">
        <v>1130</v>
      </c>
      <c r="F46" s="43"/>
      <c r="G46" s="41" t="s">
        <v>99</v>
      </c>
      <c r="H46" s="42" t="s">
        <v>121</v>
      </c>
      <c r="I46" s="43"/>
      <c r="J46" s="44">
        <v>1426</v>
      </c>
      <c r="K46" s="40"/>
      <c r="L46" s="38">
        <v>26</v>
      </c>
      <c r="M46" s="297"/>
      <c r="N46" s="297"/>
      <c r="O46" s="35"/>
      <c r="P46" s="297"/>
      <c r="Q46" s="297"/>
      <c r="R46" s="35"/>
      <c r="S46" s="279"/>
      <c r="T46" s="280"/>
      <c r="U46" s="35"/>
      <c r="V46" s="281"/>
      <c r="W46" s="282"/>
      <c r="X46" s="39"/>
      <c r="Y46" s="281"/>
      <c r="Z46" s="282"/>
    </row>
    <row r="47" spans="1:26" x14ac:dyDescent="0.25">
      <c r="A47" s="40"/>
      <c r="B47" s="41" t="s">
        <v>99</v>
      </c>
      <c r="C47" s="42" t="s">
        <v>126</v>
      </c>
      <c r="D47" s="43"/>
      <c r="E47" s="44">
        <v>1131</v>
      </c>
      <c r="F47" s="43"/>
      <c r="G47" s="41" t="s">
        <v>99</v>
      </c>
      <c r="H47" s="42" t="s">
        <v>122</v>
      </c>
      <c r="I47" s="43"/>
      <c r="J47" s="44">
        <v>1427</v>
      </c>
      <c r="K47" s="40"/>
      <c r="L47" s="38">
        <v>27</v>
      </c>
      <c r="M47" s="297"/>
      <c r="N47" s="297"/>
      <c r="O47" s="35"/>
      <c r="P47" s="297"/>
      <c r="Q47" s="297"/>
      <c r="R47" s="35"/>
      <c r="S47" s="279"/>
      <c r="T47" s="280"/>
      <c r="U47" s="35"/>
      <c r="V47" s="281"/>
      <c r="W47" s="282"/>
      <c r="X47" s="39"/>
      <c r="Y47" s="281"/>
      <c r="Z47" s="282"/>
    </row>
    <row r="48" spans="1:26" x14ac:dyDescent="0.25">
      <c r="A48" s="40"/>
      <c r="B48" s="41" t="s">
        <v>99</v>
      </c>
      <c r="C48" s="42" t="s">
        <v>127</v>
      </c>
      <c r="D48" s="43"/>
      <c r="E48" s="44">
        <v>1132</v>
      </c>
      <c r="F48" s="43"/>
      <c r="G48" s="41" t="s">
        <v>99</v>
      </c>
      <c r="H48" s="42" t="s">
        <v>123</v>
      </c>
      <c r="I48" s="43"/>
      <c r="J48" s="44">
        <v>1428</v>
      </c>
      <c r="K48" s="40"/>
      <c r="L48" s="38">
        <v>28</v>
      </c>
      <c r="M48" s="297"/>
      <c r="N48" s="297"/>
      <c r="O48" s="35"/>
      <c r="P48" s="297"/>
      <c r="Q48" s="297"/>
      <c r="R48" s="35"/>
      <c r="S48" s="279"/>
      <c r="T48" s="280"/>
      <c r="U48" s="35"/>
      <c r="V48" s="281"/>
      <c r="W48" s="282"/>
      <c r="X48" s="39"/>
      <c r="Y48" s="281"/>
      <c r="Z48" s="282"/>
    </row>
    <row r="49" spans="1:26" x14ac:dyDescent="0.25">
      <c r="A49" s="40"/>
      <c r="B49" s="41" t="s">
        <v>99</v>
      </c>
      <c r="C49" s="42" t="s">
        <v>128</v>
      </c>
      <c r="D49" s="43"/>
      <c r="E49" s="44">
        <v>1133</v>
      </c>
      <c r="F49" s="43"/>
      <c r="G49" s="41" t="s">
        <v>99</v>
      </c>
      <c r="H49" s="42" t="s">
        <v>124</v>
      </c>
      <c r="I49" s="43"/>
      <c r="J49" s="44">
        <v>1429</v>
      </c>
      <c r="K49" s="40"/>
      <c r="L49" s="38">
        <v>29</v>
      </c>
      <c r="M49" s="297"/>
      <c r="N49" s="297"/>
      <c r="O49" s="35"/>
      <c r="P49" s="297"/>
      <c r="Q49" s="297"/>
      <c r="R49" s="35"/>
      <c r="S49" s="279"/>
      <c r="T49" s="280"/>
      <c r="U49" s="35"/>
      <c r="V49" s="281"/>
      <c r="W49" s="282"/>
      <c r="X49" s="39"/>
      <c r="Y49" s="281"/>
      <c r="Z49" s="282"/>
    </row>
    <row r="50" spans="1:26" x14ac:dyDescent="0.25">
      <c r="A50" s="40"/>
      <c r="B50" s="41" t="s">
        <v>99</v>
      </c>
      <c r="C50" s="42" t="s">
        <v>129</v>
      </c>
      <c r="D50" s="43"/>
      <c r="E50" s="44">
        <v>1134</v>
      </c>
      <c r="F50" s="43"/>
      <c r="G50" s="41" t="s">
        <v>99</v>
      </c>
      <c r="H50" s="42" t="s">
        <v>125</v>
      </c>
      <c r="I50" s="43"/>
      <c r="J50" s="44">
        <v>1430</v>
      </c>
      <c r="K50" s="40"/>
      <c r="L50" s="38">
        <v>30</v>
      </c>
      <c r="M50" s="297"/>
      <c r="N50" s="297"/>
      <c r="O50" s="35"/>
      <c r="P50" s="297"/>
      <c r="Q50" s="297"/>
      <c r="R50" s="35"/>
      <c r="S50" s="279"/>
      <c r="T50" s="280"/>
      <c r="U50" s="35"/>
      <c r="V50" s="281"/>
      <c r="W50" s="282"/>
      <c r="X50" s="39"/>
      <c r="Y50" s="281"/>
      <c r="Z50" s="282"/>
    </row>
    <row r="51" spans="1:26" x14ac:dyDescent="0.25">
      <c r="A51" s="40"/>
      <c r="B51" s="41" t="s">
        <v>99</v>
      </c>
      <c r="C51" s="42" t="s">
        <v>130</v>
      </c>
      <c r="D51" s="43"/>
      <c r="E51" s="44">
        <v>1135</v>
      </c>
      <c r="F51" s="43"/>
      <c r="G51" s="41" t="s">
        <v>99</v>
      </c>
      <c r="H51" s="42" t="s">
        <v>126</v>
      </c>
      <c r="I51" s="43"/>
      <c r="J51" s="44">
        <v>1431</v>
      </c>
      <c r="K51" s="40"/>
      <c r="L51" s="38">
        <v>31</v>
      </c>
      <c r="M51" s="297"/>
      <c r="N51" s="297"/>
      <c r="O51" s="35"/>
      <c r="P51" s="297"/>
      <c r="Q51" s="297"/>
      <c r="R51" s="35"/>
      <c r="S51" s="279"/>
      <c r="T51" s="280"/>
      <c r="U51" s="35"/>
      <c r="V51" s="281"/>
      <c r="W51" s="282"/>
      <c r="X51" s="39"/>
      <c r="Y51" s="281"/>
      <c r="Z51" s="282"/>
    </row>
    <row r="52" spans="1:26" x14ac:dyDescent="0.25">
      <c r="A52" s="40"/>
      <c r="B52" s="41" t="s">
        <v>99</v>
      </c>
      <c r="C52" s="42" t="s">
        <v>131</v>
      </c>
      <c r="D52" s="43"/>
      <c r="E52" s="44">
        <v>1136</v>
      </c>
      <c r="F52" s="43"/>
      <c r="G52" s="41" t="s">
        <v>99</v>
      </c>
      <c r="H52" s="42" t="s">
        <v>127</v>
      </c>
      <c r="I52" s="43"/>
      <c r="J52" s="44">
        <v>1432</v>
      </c>
      <c r="K52" s="40"/>
      <c r="L52" s="38">
        <v>32</v>
      </c>
      <c r="M52" s="297"/>
      <c r="N52" s="297"/>
      <c r="O52" s="35"/>
      <c r="P52" s="297"/>
      <c r="Q52" s="297"/>
      <c r="R52" s="35"/>
      <c r="S52" s="279"/>
      <c r="T52" s="280"/>
      <c r="U52" s="35"/>
      <c r="V52" s="281"/>
      <c r="W52" s="282"/>
      <c r="X52" s="39"/>
      <c r="Y52" s="281"/>
      <c r="Z52" s="282"/>
    </row>
    <row r="53" spans="1:26" x14ac:dyDescent="0.25">
      <c r="A53" s="40"/>
      <c r="B53" s="41" t="s">
        <v>99</v>
      </c>
      <c r="C53" s="42" t="s">
        <v>132</v>
      </c>
      <c r="D53" s="43"/>
      <c r="E53" s="44">
        <v>1140</v>
      </c>
      <c r="F53" s="43"/>
      <c r="G53" s="41" t="s">
        <v>99</v>
      </c>
      <c r="H53" s="42" t="s">
        <v>128</v>
      </c>
      <c r="I53" s="43"/>
      <c r="J53" s="44">
        <v>1433</v>
      </c>
      <c r="K53" s="40"/>
      <c r="L53" s="38">
        <v>33</v>
      </c>
      <c r="M53" s="297"/>
      <c r="N53" s="297"/>
      <c r="O53" s="35"/>
      <c r="P53" s="297"/>
      <c r="Q53" s="297"/>
      <c r="R53" s="35"/>
      <c r="S53" s="279"/>
      <c r="T53" s="280"/>
      <c r="U53" s="35"/>
      <c r="V53" s="281"/>
      <c r="W53" s="282"/>
      <c r="X53" s="39"/>
      <c r="Y53" s="281"/>
      <c r="Z53" s="282"/>
    </row>
    <row r="54" spans="1:26" x14ac:dyDescent="0.25">
      <c r="A54" s="40"/>
      <c r="B54" s="300" t="s">
        <v>85</v>
      </c>
      <c r="C54" s="301"/>
      <c r="D54" s="301"/>
      <c r="E54" s="301"/>
      <c r="F54" s="40"/>
      <c r="G54" s="41" t="s">
        <v>99</v>
      </c>
      <c r="H54" s="42" t="s">
        <v>129</v>
      </c>
      <c r="I54" s="40"/>
      <c r="J54" s="44">
        <v>1434</v>
      </c>
      <c r="K54" s="40"/>
      <c r="L54" s="38">
        <v>34</v>
      </c>
      <c r="M54" s="297"/>
      <c r="N54" s="297"/>
      <c r="O54" s="35"/>
      <c r="P54" s="297"/>
      <c r="Q54" s="297"/>
      <c r="R54" s="35"/>
      <c r="S54" s="279"/>
      <c r="T54" s="280"/>
      <c r="U54" s="35"/>
      <c r="V54" s="281"/>
      <c r="W54" s="282"/>
      <c r="X54" s="39"/>
      <c r="Y54" s="281"/>
      <c r="Z54" s="282"/>
    </row>
    <row r="55" spans="1:26" x14ac:dyDescent="0.25">
      <c r="A55" s="40"/>
      <c r="B55" s="301"/>
      <c r="C55" s="301"/>
      <c r="D55" s="301"/>
      <c r="E55" s="301"/>
      <c r="F55" s="40"/>
      <c r="G55" s="41" t="s">
        <v>99</v>
      </c>
      <c r="H55" s="42" t="s">
        <v>130</v>
      </c>
      <c r="I55" s="40"/>
      <c r="J55" s="44">
        <v>1435</v>
      </c>
      <c r="K55" s="40"/>
      <c r="L55" s="38">
        <v>35</v>
      </c>
      <c r="M55" s="297"/>
      <c r="N55" s="297"/>
      <c r="O55" s="35"/>
      <c r="P55" s="297"/>
      <c r="Q55" s="297"/>
      <c r="R55" s="35"/>
      <c r="S55" s="279"/>
      <c r="T55" s="280"/>
      <c r="U55" s="35"/>
      <c r="V55" s="281"/>
      <c r="W55" s="282"/>
      <c r="X55" s="39"/>
      <c r="Y55" s="281"/>
      <c r="Z55" s="282"/>
    </row>
    <row r="56" spans="1:26" x14ac:dyDescent="0.25">
      <c r="A56" s="40"/>
      <c r="B56" s="41" t="s">
        <v>99</v>
      </c>
      <c r="C56" s="42" t="s">
        <v>134</v>
      </c>
      <c r="D56" s="43"/>
      <c r="E56" s="44">
        <v>1720</v>
      </c>
      <c r="F56" s="40"/>
      <c r="G56" s="41" t="s">
        <v>99</v>
      </c>
      <c r="H56" s="42" t="s">
        <v>131</v>
      </c>
      <c r="I56" s="40"/>
      <c r="J56" s="44">
        <v>1436</v>
      </c>
      <c r="K56" s="40"/>
      <c r="L56" s="38">
        <v>36</v>
      </c>
      <c r="M56" s="297"/>
      <c r="N56" s="297"/>
      <c r="O56" s="35"/>
      <c r="P56" s="297"/>
      <c r="Q56" s="297"/>
      <c r="R56" s="35"/>
      <c r="S56" s="279"/>
      <c r="T56" s="280"/>
      <c r="U56" s="35"/>
      <c r="V56" s="281"/>
      <c r="W56" s="282"/>
      <c r="X56" s="39"/>
      <c r="Y56" s="281"/>
      <c r="Z56" s="282"/>
    </row>
    <row r="57" spans="1:26" x14ac:dyDescent="0.25">
      <c r="A57" s="40"/>
      <c r="B57" s="41" t="s">
        <v>99</v>
      </c>
      <c r="C57" s="42" t="s">
        <v>135</v>
      </c>
      <c r="D57" s="43"/>
      <c r="E57" s="44">
        <v>1722</v>
      </c>
      <c r="F57" s="40"/>
      <c r="G57" s="41" t="s">
        <v>99</v>
      </c>
      <c r="H57" s="42" t="s">
        <v>137</v>
      </c>
      <c r="I57" s="40"/>
      <c r="J57" s="44">
        <v>1437</v>
      </c>
      <c r="K57" s="40"/>
      <c r="L57" s="38">
        <v>37</v>
      </c>
      <c r="M57" s="297"/>
      <c r="N57" s="297"/>
      <c r="O57" s="35"/>
      <c r="P57" s="297"/>
      <c r="Q57" s="297"/>
      <c r="R57" s="35"/>
      <c r="S57" s="279"/>
      <c r="T57" s="280"/>
      <c r="U57" s="35"/>
      <c r="V57" s="281"/>
      <c r="W57" s="282"/>
      <c r="X57" s="39"/>
      <c r="Y57" s="281"/>
      <c r="Z57" s="282"/>
    </row>
    <row r="58" spans="1:26" x14ac:dyDescent="0.25">
      <c r="A58" s="40"/>
      <c r="B58" s="41" t="s">
        <v>99</v>
      </c>
      <c r="C58" s="42" t="s">
        <v>136</v>
      </c>
      <c r="D58" s="43"/>
      <c r="E58" s="44">
        <v>1724</v>
      </c>
      <c r="F58" s="40"/>
      <c r="G58" s="41" t="s">
        <v>99</v>
      </c>
      <c r="H58" s="42" t="s">
        <v>132</v>
      </c>
      <c r="I58" s="40"/>
      <c r="J58" s="44">
        <v>1440</v>
      </c>
      <c r="K58" s="40"/>
      <c r="L58" s="38">
        <v>38</v>
      </c>
      <c r="M58" s="297"/>
      <c r="N58" s="297"/>
      <c r="O58" s="35"/>
      <c r="P58" s="297"/>
      <c r="Q58" s="297"/>
      <c r="R58" s="35"/>
      <c r="S58" s="279"/>
      <c r="T58" s="280"/>
      <c r="U58" s="35"/>
      <c r="V58" s="281"/>
      <c r="W58" s="282"/>
      <c r="X58" s="39"/>
      <c r="Y58" s="281"/>
      <c r="Z58" s="282"/>
    </row>
    <row r="59" spans="1:26" x14ac:dyDescent="0.25">
      <c r="A59" s="40"/>
      <c r="B59" s="41" t="s">
        <v>99</v>
      </c>
      <c r="C59" s="42" t="s">
        <v>121</v>
      </c>
      <c r="D59" s="43"/>
      <c r="E59" s="44">
        <v>1726</v>
      </c>
      <c r="F59" s="23"/>
      <c r="G59" s="23"/>
      <c r="H59" s="45"/>
      <c r="I59" s="23"/>
      <c r="J59" s="45"/>
      <c r="K59" s="23"/>
      <c r="L59" s="38">
        <v>39</v>
      </c>
      <c r="M59" s="297"/>
      <c r="N59" s="297"/>
      <c r="O59" s="35"/>
      <c r="P59" s="297"/>
      <c r="Q59" s="297"/>
      <c r="R59" s="35"/>
      <c r="S59" s="279"/>
      <c r="T59" s="280"/>
      <c r="U59" s="35"/>
      <c r="V59" s="281"/>
      <c r="W59" s="282"/>
      <c r="X59" s="39"/>
      <c r="Y59" s="281"/>
      <c r="Z59" s="282"/>
    </row>
    <row r="60" spans="1:26" x14ac:dyDescent="0.25">
      <c r="A60" s="40"/>
      <c r="B60" s="41" t="s">
        <v>99</v>
      </c>
      <c r="C60" s="42" t="s">
        <v>122</v>
      </c>
      <c r="D60" s="43"/>
      <c r="E60" s="44">
        <v>1727</v>
      </c>
      <c r="F60" s="23"/>
      <c r="G60" s="23"/>
      <c r="H60" s="45"/>
      <c r="I60" s="23"/>
      <c r="J60" s="45"/>
      <c r="K60" s="23"/>
      <c r="L60" s="38">
        <v>40</v>
      </c>
      <c r="M60" s="297"/>
      <c r="N60" s="297"/>
      <c r="O60" s="35"/>
      <c r="P60" s="297"/>
      <c r="Q60" s="297"/>
      <c r="R60" s="35"/>
      <c r="S60" s="279"/>
      <c r="T60" s="280"/>
      <c r="U60" s="35"/>
      <c r="V60" s="281"/>
      <c r="W60" s="282"/>
      <c r="X60" s="39"/>
      <c r="Y60" s="281"/>
      <c r="Z60" s="282"/>
    </row>
    <row r="61" spans="1:26" ht="14" x14ac:dyDescent="0.3">
      <c r="A61" s="40"/>
      <c r="B61" s="41" t="s">
        <v>99</v>
      </c>
      <c r="C61" s="42" t="s">
        <v>124</v>
      </c>
      <c r="D61" s="43"/>
      <c r="E61" s="44">
        <v>1729</v>
      </c>
      <c r="F61" s="23"/>
      <c r="G61" s="319"/>
      <c r="H61" s="319"/>
      <c r="I61" s="319"/>
      <c r="J61" s="319"/>
      <c r="K61" s="23"/>
      <c r="L61" s="46"/>
      <c r="M61" s="298"/>
      <c r="N61" s="298"/>
      <c r="O61" s="46"/>
      <c r="P61" s="299"/>
      <c r="Q61" s="299"/>
      <c r="R61" s="46"/>
      <c r="S61" s="47"/>
      <c r="T61" s="47"/>
      <c r="U61" s="46"/>
      <c r="V61" s="46"/>
      <c r="W61" s="46"/>
      <c r="X61" s="46"/>
      <c r="Y61" s="46"/>
      <c r="Z61" s="46"/>
    </row>
    <row r="62" spans="1:26" ht="13" x14ac:dyDescent="0.3">
      <c r="A62" s="40"/>
      <c r="B62" s="41" t="s">
        <v>99</v>
      </c>
      <c r="C62" s="42" t="s">
        <v>126</v>
      </c>
      <c r="D62" s="43"/>
      <c r="E62" s="44">
        <v>1731</v>
      </c>
      <c r="F62" s="23"/>
      <c r="G62" s="319"/>
      <c r="H62" s="319"/>
      <c r="I62" s="319"/>
      <c r="J62" s="319"/>
      <c r="K62" s="23"/>
      <c r="T62" s="278" t="s">
        <v>146</v>
      </c>
      <c r="U62" s="278"/>
      <c r="V62" s="278"/>
      <c r="W62" s="278"/>
      <c r="Y62" s="272">
        <f>SUM(Y21:Z60)</f>
        <v>0</v>
      </c>
      <c r="Z62" s="273"/>
    </row>
    <row r="63" spans="1:26" ht="4.75" customHeight="1" x14ac:dyDescent="0.25">
      <c r="C63" s="36"/>
    </row>
    <row r="64" spans="1:26" x14ac:dyDescent="0.25">
      <c r="L64" s="313"/>
      <c r="M64" s="314"/>
      <c r="N64" s="315"/>
      <c r="P64" s="316"/>
      <c r="Q64" s="317"/>
      <c r="R64" s="317"/>
      <c r="S64" s="317"/>
      <c r="T64" s="317"/>
      <c r="U64" s="317"/>
      <c r="V64" s="318"/>
    </row>
    <row r="65" spans="1:26" x14ac:dyDescent="0.25">
      <c r="L65" s="48" t="s">
        <v>95</v>
      </c>
      <c r="P65" s="49" t="s">
        <v>150</v>
      </c>
    </row>
    <row r="66" spans="1:26" s="50" customFormat="1" x14ac:dyDescent="0.25">
      <c r="C66" s="51"/>
      <c r="E66" s="51"/>
      <c r="H66" s="51"/>
      <c r="J66" s="51"/>
      <c r="L66" s="51"/>
      <c r="M66" s="51"/>
      <c r="N66" s="51"/>
      <c r="O66" s="51"/>
      <c r="P66" s="52"/>
      <c r="Q66" s="52"/>
      <c r="R66" s="51"/>
      <c r="S66" s="52"/>
      <c r="T66" s="52"/>
      <c r="U66" s="51"/>
      <c r="V66" s="51"/>
      <c r="W66" s="51"/>
      <c r="X66" s="51"/>
      <c r="Y66" s="51"/>
      <c r="Z66" s="51"/>
    </row>
    <row r="67" spans="1:26" s="50" customFormat="1" x14ac:dyDescent="0.25">
      <c r="C67" s="51"/>
      <c r="E67" s="51"/>
      <c r="H67" s="51"/>
      <c r="J67" s="51"/>
      <c r="L67" s="51"/>
      <c r="M67" s="51"/>
      <c r="N67" s="51"/>
      <c r="O67" s="51"/>
      <c r="P67" s="52"/>
      <c r="Q67" s="52"/>
      <c r="R67" s="51"/>
      <c r="S67" s="52"/>
      <c r="T67" s="52"/>
      <c r="U67" s="51"/>
      <c r="V67" s="51"/>
      <c r="W67" s="51"/>
      <c r="X67" s="51"/>
      <c r="Y67" s="51"/>
      <c r="Z67" s="51"/>
    </row>
    <row r="68" spans="1:26" s="50" customFormat="1" x14ac:dyDescent="0.25">
      <c r="C68" s="51"/>
      <c r="E68" s="51"/>
      <c r="H68" s="51"/>
      <c r="J68" s="51"/>
      <c r="L68" s="51"/>
      <c r="M68" s="51"/>
      <c r="N68" s="51"/>
      <c r="O68" s="51"/>
      <c r="P68" s="52"/>
      <c r="Q68" s="52"/>
      <c r="R68" s="51"/>
      <c r="S68" s="52"/>
      <c r="T68" s="52"/>
      <c r="U68" s="51"/>
      <c r="V68" s="51"/>
      <c r="W68" s="51"/>
      <c r="X68" s="51"/>
      <c r="Y68" s="51"/>
      <c r="Z68" s="51"/>
    </row>
    <row r="69" spans="1:26" s="50" customFormat="1" x14ac:dyDescent="0.25">
      <c r="C69" s="51"/>
      <c r="E69" s="51"/>
      <c r="H69" s="51"/>
      <c r="J69" s="51"/>
      <c r="L69" s="51"/>
      <c r="M69" s="51"/>
      <c r="N69" s="51"/>
      <c r="O69" s="51"/>
      <c r="P69" s="52"/>
      <c r="Q69" s="52"/>
      <c r="R69" s="51"/>
      <c r="S69" s="52"/>
      <c r="T69" s="52"/>
      <c r="U69" s="51"/>
      <c r="V69" s="51"/>
      <c r="W69" s="51"/>
      <c r="X69" s="51"/>
      <c r="Y69" s="51"/>
      <c r="Z69" s="51"/>
    </row>
    <row r="70" spans="1:26" s="50" customFormat="1" x14ac:dyDescent="0.25">
      <c r="C70" s="51"/>
      <c r="E70" s="51"/>
      <c r="H70" s="51"/>
      <c r="J70" s="51"/>
      <c r="L70" s="51"/>
      <c r="M70" s="51"/>
      <c r="N70" s="51"/>
      <c r="O70" s="51"/>
      <c r="P70" s="52"/>
      <c r="Q70" s="52"/>
      <c r="R70" s="51"/>
      <c r="S70" s="52"/>
      <c r="T70" s="52"/>
      <c r="U70" s="51"/>
      <c r="V70" s="51"/>
      <c r="W70" s="51"/>
      <c r="X70" s="51"/>
      <c r="Y70" s="51"/>
      <c r="Z70" s="51"/>
    </row>
    <row r="71" spans="1:26" s="50" customFormat="1" x14ac:dyDescent="0.25">
      <c r="C71" s="51"/>
      <c r="E71" s="51"/>
      <c r="H71" s="51"/>
      <c r="J71" s="51"/>
      <c r="L71" s="51"/>
      <c r="M71" s="51"/>
      <c r="N71" s="51"/>
      <c r="O71" s="51"/>
      <c r="P71" s="52"/>
      <c r="Q71" s="52"/>
      <c r="R71" s="51"/>
      <c r="S71" s="52"/>
      <c r="T71" s="52"/>
      <c r="U71" s="51"/>
      <c r="V71" s="51"/>
      <c r="W71" s="51"/>
      <c r="X71" s="51"/>
      <c r="Y71" s="51"/>
      <c r="Z71" s="51"/>
    </row>
    <row r="72" spans="1:26" s="50" customFormat="1" x14ac:dyDescent="0.25">
      <c r="C72" s="51"/>
      <c r="E72" s="51"/>
      <c r="H72" s="51"/>
      <c r="J72" s="51"/>
      <c r="L72" s="51"/>
      <c r="M72" s="51"/>
      <c r="N72" s="51"/>
      <c r="O72" s="51"/>
      <c r="P72" s="52"/>
      <c r="Q72" s="52"/>
      <c r="R72" s="51"/>
      <c r="S72" s="52"/>
      <c r="T72" s="52"/>
      <c r="U72" s="51"/>
      <c r="V72" s="51"/>
      <c r="W72" s="51"/>
      <c r="X72" s="51"/>
      <c r="Y72" s="51"/>
      <c r="Z72" s="51"/>
    </row>
    <row r="73" spans="1:26" x14ac:dyDescent="0.25">
      <c r="A73" s="5"/>
      <c r="B73" s="5"/>
      <c r="C73" s="6"/>
      <c r="D73" s="5"/>
      <c r="E73" s="6"/>
      <c r="F73" s="5"/>
      <c r="G73" s="5"/>
      <c r="H73" s="6"/>
      <c r="I73" s="5"/>
      <c r="J73" s="6"/>
      <c r="K73" s="5"/>
      <c r="L73" s="6"/>
      <c r="M73" s="6"/>
      <c r="N73" s="6"/>
      <c r="O73" s="6"/>
      <c r="P73" s="56"/>
      <c r="Q73" s="56"/>
      <c r="R73" s="6"/>
      <c r="S73" s="56"/>
      <c r="T73" s="56"/>
      <c r="U73" s="6"/>
      <c r="V73" s="6"/>
      <c r="W73" s="6"/>
      <c r="X73" s="6"/>
      <c r="Y73" s="6"/>
      <c r="Z73" s="6"/>
    </row>
    <row r="74" spans="1:26" x14ac:dyDescent="0.25">
      <c r="B74" s="53" t="s">
        <v>151</v>
      </c>
      <c r="C74" s="54"/>
      <c r="D74" s="53"/>
      <c r="E74" s="54"/>
      <c r="F74" s="53"/>
      <c r="G74" s="53"/>
      <c r="H74" s="54"/>
      <c r="I74" s="53"/>
      <c r="J74" s="54"/>
      <c r="K74" s="53" t="s">
        <v>95</v>
      </c>
      <c r="L74" s="54"/>
      <c r="M74" s="54"/>
      <c r="N74" s="54"/>
      <c r="O74" s="54"/>
      <c r="P74" s="55"/>
      <c r="Q74" s="55"/>
      <c r="R74" s="54"/>
      <c r="S74" s="55" t="s">
        <v>152</v>
      </c>
      <c r="T74" s="55"/>
      <c r="U74" s="54"/>
      <c r="V74" s="54"/>
      <c r="W74" s="54"/>
      <c r="X74" s="54"/>
      <c r="Y74" s="54"/>
      <c r="Z74" s="54"/>
    </row>
  </sheetData>
  <sheetProtection selectLockedCells="1"/>
  <mergeCells count="234">
    <mergeCell ref="V60:W60"/>
    <mergeCell ref="Y60:Z60"/>
    <mergeCell ref="G61:J62"/>
    <mergeCell ref="M61:N61"/>
    <mergeCell ref="P61:Q61"/>
    <mergeCell ref="T62:W62"/>
    <mergeCell ref="Y62:Z62"/>
    <mergeCell ref="M59:N59"/>
    <mergeCell ref="P59:Q59"/>
    <mergeCell ref="S59:T59"/>
    <mergeCell ref="V59:W59"/>
    <mergeCell ref="Y59:Z59"/>
    <mergeCell ref="L64:N64"/>
    <mergeCell ref="P64:V64"/>
    <mergeCell ref="M60:N60"/>
    <mergeCell ref="P60:Q60"/>
    <mergeCell ref="S60:T60"/>
    <mergeCell ref="M57:N57"/>
    <mergeCell ref="P57:Q57"/>
    <mergeCell ref="S57:T57"/>
    <mergeCell ref="V57:W57"/>
    <mergeCell ref="Y57:Z57"/>
    <mergeCell ref="M58:N58"/>
    <mergeCell ref="P58:Q58"/>
    <mergeCell ref="S58:T58"/>
    <mergeCell ref="V58:W58"/>
    <mergeCell ref="Y58:Z58"/>
    <mergeCell ref="Y55:Z55"/>
    <mergeCell ref="M56:N56"/>
    <mergeCell ref="P56:Q56"/>
    <mergeCell ref="S56:T56"/>
    <mergeCell ref="V56:W56"/>
    <mergeCell ref="Y56:Z56"/>
    <mergeCell ref="B54:E55"/>
    <mergeCell ref="M54:N54"/>
    <mergeCell ref="P54:Q54"/>
    <mergeCell ref="S54:T54"/>
    <mergeCell ref="V54:W54"/>
    <mergeCell ref="Y54:Z54"/>
    <mergeCell ref="M55:N55"/>
    <mergeCell ref="P55:Q55"/>
    <mergeCell ref="S55:T55"/>
    <mergeCell ref="V55:W55"/>
    <mergeCell ref="M52:N52"/>
    <mergeCell ref="P52:Q52"/>
    <mergeCell ref="S52:T52"/>
    <mergeCell ref="V52:W52"/>
    <mergeCell ref="Y52:Z52"/>
    <mergeCell ref="M53:N53"/>
    <mergeCell ref="P53:Q53"/>
    <mergeCell ref="S53:T53"/>
    <mergeCell ref="V53:W53"/>
    <mergeCell ref="Y53:Z53"/>
    <mergeCell ref="M50:N50"/>
    <mergeCell ref="P50:Q50"/>
    <mergeCell ref="S50:T50"/>
    <mergeCell ref="V50:W50"/>
    <mergeCell ref="Y50:Z50"/>
    <mergeCell ref="M51:N51"/>
    <mergeCell ref="P51:Q51"/>
    <mergeCell ref="S51:T51"/>
    <mergeCell ref="V51:W51"/>
    <mergeCell ref="Y51:Z51"/>
    <mergeCell ref="M48:N48"/>
    <mergeCell ref="P48:Q48"/>
    <mergeCell ref="S48:T48"/>
    <mergeCell ref="V48:W48"/>
    <mergeCell ref="Y48:Z48"/>
    <mergeCell ref="M49:N49"/>
    <mergeCell ref="P49:Q49"/>
    <mergeCell ref="S49:T49"/>
    <mergeCell ref="V49:W49"/>
    <mergeCell ref="Y49:Z49"/>
    <mergeCell ref="M46:N46"/>
    <mergeCell ref="P46:Q46"/>
    <mergeCell ref="S46:T46"/>
    <mergeCell ref="V46:W46"/>
    <mergeCell ref="Y46:Z46"/>
    <mergeCell ref="M47:N47"/>
    <mergeCell ref="P47:Q47"/>
    <mergeCell ref="S47:T47"/>
    <mergeCell ref="V47:W47"/>
    <mergeCell ref="Y47:Z47"/>
    <mergeCell ref="M44:N44"/>
    <mergeCell ref="P44:Q44"/>
    <mergeCell ref="S44:T44"/>
    <mergeCell ref="V44:W44"/>
    <mergeCell ref="Y44:Z44"/>
    <mergeCell ref="M45:N45"/>
    <mergeCell ref="P45:Q45"/>
    <mergeCell ref="S45:T45"/>
    <mergeCell ref="V45:W45"/>
    <mergeCell ref="Y45:Z45"/>
    <mergeCell ref="M42:N42"/>
    <mergeCell ref="P42:Q42"/>
    <mergeCell ref="S42:T42"/>
    <mergeCell ref="V42:W42"/>
    <mergeCell ref="Y42:Z42"/>
    <mergeCell ref="M43:N43"/>
    <mergeCell ref="P43:Q43"/>
    <mergeCell ref="S43:T43"/>
    <mergeCell ref="V43:W43"/>
    <mergeCell ref="Y43:Z43"/>
    <mergeCell ref="M40:N40"/>
    <mergeCell ref="P40:Q40"/>
    <mergeCell ref="S40:T40"/>
    <mergeCell ref="V40:W40"/>
    <mergeCell ref="Y40:Z40"/>
    <mergeCell ref="M41:N41"/>
    <mergeCell ref="P41:Q41"/>
    <mergeCell ref="S41:T41"/>
    <mergeCell ref="V41:W41"/>
    <mergeCell ref="Y41:Z41"/>
    <mergeCell ref="M38:N38"/>
    <mergeCell ref="P38:Q38"/>
    <mergeCell ref="S38:T38"/>
    <mergeCell ref="V38:W38"/>
    <mergeCell ref="Y38:Z38"/>
    <mergeCell ref="M39:N39"/>
    <mergeCell ref="P39:Q39"/>
    <mergeCell ref="S39:T39"/>
    <mergeCell ref="V39:W39"/>
    <mergeCell ref="Y39:Z39"/>
    <mergeCell ref="M36:N36"/>
    <mergeCell ref="P36:Q36"/>
    <mergeCell ref="S36:T36"/>
    <mergeCell ref="V36:W36"/>
    <mergeCell ref="Y36:Z36"/>
    <mergeCell ref="M37:N37"/>
    <mergeCell ref="P37:Q37"/>
    <mergeCell ref="S37:T37"/>
    <mergeCell ref="V37:W37"/>
    <mergeCell ref="Y37:Z37"/>
    <mergeCell ref="M34:N34"/>
    <mergeCell ref="P34:Q34"/>
    <mergeCell ref="S34:T34"/>
    <mergeCell ref="V34:W34"/>
    <mergeCell ref="Y34:Z34"/>
    <mergeCell ref="M35:N35"/>
    <mergeCell ref="P35:Q35"/>
    <mergeCell ref="S35:T35"/>
    <mergeCell ref="V35:W35"/>
    <mergeCell ref="Y35:Z35"/>
    <mergeCell ref="M32:N32"/>
    <mergeCell ref="P32:Q32"/>
    <mergeCell ref="S32:T32"/>
    <mergeCell ref="V32:W32"/>
    <mergeCell ref="Y32:Z32"/>
    <mergeCell ref="M33:N33"/>
    <mergeCell ref="P33:Q33"/>
    <mergeCell ref="S33:T33"/>
    <mergeCell ref="V33:W33"/>
    <mergeCell ref="Y33:Z33"/>
    <mergeCell ref="M30:N30"/>
    <mergeCell ref="P30:Q30"/>
    <mergeCell ref="S30:T30"/>
    <mergeCell ref="V30:W30"/>
    <mergeCell ref="Y30:Z30"/>
    <mergeCell ref="M31:N31"/>
    <mergeCell ref="P31:Q31"/>
    <mergeCell ref="S31:T31"/>
    <mergeCell ref="V31:W31"/>
    <mergeCell ref="Y31:Z31"/>
    <mergeCell ref="M28:N28"/>
    <mergeCell ref="P28:Q28"/>
    <mergeCell ref="S28:T28"/>
    <mergeCell ref="V28:W28"/>
    <mergeCell ref="Y28:Z28"/>
    <mergeCell ref="M29:N29"/>
    <mergeCell ref="P29:Q29"/>
    <mergeCell ref="S29:T29"/>
    <mergeCell ref="V29:W29"/>
    <mergeCell ref="Y29:Z29"/>
    <mergeCell ref="M26:N26"/>
    <mergeCell ref="P26:Q26"/>
    <mergeCell ref="S26:T26"/>
    <mergeCell ref="V26:W26"/>
    <mergeCell ref="Y26:Z26"/>
    <mergeCell ref="M27:N27"/>
    <mergeCell ref="P27:Q27"/>
    <mergeCell ref="S27:T27"/>
    <mergeCell ref="V27:W27"/>
    <mergeCell ref="Y27:Z27"/>
    <mergeCell ref="M24:N24"/>
    <mergeCell ref="P24:Q24"/>
    <mergeCell ref="S24:T24"/>
    <mergeCell ref="V24:W24"/>
    <mergeCell ref="Y24:Z24"/>
    <mergeCell ref="M25:N25"/>
    <mergeCell ref="P25:Q25"/>
    <mergeCell ref="S25:T25"/>
    <mergeCell ref="V25:W25"/>
    <mergeCell ref="Y25:Z25"/>
    <mergeCell ref="M22:N22"/>
    <mergeCell ref="P22:Q22"/>
    <mergeCell ref="S22:T22"/>
    <mergeCell ref="V22:W22"/>
    <mergeCell ref="Y22:Z22"/>
    <mergeCell ref="M23:N23"/>
    <mergeCell ref="P23:Q23"/>
    <mergeCell ref="S23:T23"/>
    <mergeCell ref="V23:W23"/>
    <mergeCell ref="Y23:Z23"/>
    <mergeCell ref="Q18:Z18"/>
    <mergeCell ref="B21:C21"/>
    <mergeCell ref="M21:N21"/>
    <mergeCell ref="P21:Q21"/>
    <mergeCell ref="S21:T21"/>
    <mergeCell ref="V21:W21"/>
    <mergeCell ref="Y21:Z21"/>
    <mergeCell ref="J16:P16"/>
    <mergeCell ref="Q16:Z16"/>
    <mergeCell ref="B20:E20"/>
    <mergeCell ref="G20:J20"/>
    <mergeCell ref="M20:N20"/>
    <mergeCell ref="P20:Q20"/>
    <mergeCell ref="S20:T20"/>
    <mergeCell ref="V20:W20"/>
    <mergeCell ref="Y20:Z20"/>
    <mergeCell ref="J18:P18"/>
    <mergeCell ref="J10:P10"/>
    <mergeCell ref="Q10:Z10"/>
    <mergeCell ref="J12:P12"/>
    <mergeCell ref="Q12:Z12"/>
    <mergeCell ref="J14:P14"/>
    <mergeCell ref="Q14:Z14"/>
    <mergeCell ref="L3:M3"/>
    <mergeCell ref="S6:Z6"/>
    <mergeCell ref="S7:T7"/>
    <mergeCell ref="V7:W7"/>
    <mergeCell ref="Y7:Z7"/>
    <mergeCell ref="S8:T8"/>
    <mergeCell ref="V8:W8"/>
    <mergeCell ref="Y8:Z8"/>
  </mergeCells>
  <printOptions horizontalCentered="1"/>
  <pageMargins left="0.19685039370078741" right="0.19685039370078741" top="0.39370078740157483" bottom="0.39370078740157483" header="0.31496062992125984" footer="0.31496062992125984"/>
  <pageSetup paperSize="9" fitToHeight="2" orientation="portrait" verticalDpi="597" r:id="rId1"/>
  <ignoredErrors>
    <ignoredError sqref="Y62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30B5-DA2E-4D00-8662-3F95869B9C6F}">
  <sheetPr>
    <pageSetUpPr fitToPage="1"/>
  </sheetPr>
  <dimension ref="A1:X131"/>
  <sheetViews>
    <sheetView showGridLines="0" workbookViewId="0">
      <selection activeCell="L10" sqref="L10:V11"/>
    </sheetView>
  </sheetViews>
  <sheetFormatPr baseColWidth="10" defaultRowHeight="12.5" x14ac:dyDescent="0.25"/>
  <cols>
    <col min="1" max="1" width="7" customWidth="1"/>
    <col min="2" max="2" width="2.36328125" customWidth="1"/>
    <col min="3" max="3" width="6" customWidth="1"/>
    <col min="4" max="4" width="9.54296875" style="98" customWidth="1"/>
    <col min="5" max="5" width="8.90625" customWidth="1"/>
    <col min="6" max="6" width="2.6328125" customWidth="1"/>
    <col min="7" max="7" width="2.36328125" customWidth="1"/>
    <col min="8" max="8" width="5.90625" customWidth="1"/>
    <col min="9" max="9" width="10" style="98" customWidth="1"/>
    <col min="10" max="10" width="8.54296875" customWidth="1"/>
    <col min="11" max="11" width="2.90625" customWidth="1"/>
    <col min="12" max="12" width="5.54296875" customWidth="1"/>
    <col min="13" max="13" width="1" customWidth="1"/>
    <col min="14" max="14" width="5.54296875" customWidth="1"/>
    <col min="15" max="15" width="2.08984375" customWidth="1"/>
    <col min="16" max="16" width="5.453125" style="91" customWidth="1"/>
    <col min="17" max="17" width="0.90625" customWidth="1"/>
    <col min="18" max="18" width="5.453125" customWidth="1"/>
    <col min="19" max="19" width="2.36328125" customWidth="1"/>
    <col min="20" max="20" width="4.54296875" customWidth="1"/>
    <col min="21" max="21" width="0.90625" style="91" customWidth="1"/>
    <col min="22" max="22" width="5.453125" customWidth="1"/>
    <col min="23" max="23" width="3.90625" customWidth="1"/>
    <col min="24" max="24" width="3" customWidth="1"/>
    <col min="25" max="25" width="2.453125" customWidth="1"/>
  </cols>
  <sheetData>
    <row r="1" spans="1:22" ht="30.75" customHeight="1" x14ac:dyDescent="0.6">
      <c r="A1" s="86" t="s">
        <v>3</v>
      </c>
      <c r="B1" s="86"/>
      <c r="C1" s="86"/>
      <c r="D1" s="87"/>
      <c r="E1" s="86"/>
      <c r="F1" s="88"/>
      <c r="G1" s="88"/>
      <c r="H1" s="88"/>
      <c r="I1" s="89"/>
      <c r="J1" s="88"/>
      <c r="K1" s="88"/>
      <c r="L1" s="88"/>
      <c r="M1" s="88"/>
      <c r="N1" s="90"/>
      <c r="O1" s="88"/>
      <c r="P1" s="88"/>
      <c r="Q1" s="88"/>
      <c r="R1" s="88"/>
      <c r="S1" s="88"/>
      <c r="T1" s="88"/>
    </row>
    <row r="2" spans="1:22" ht="20" x14ac:dyDescent="0.4">
      <c r="A2" s="92"/>
      <c r="C2" s="93" t="s">
        <v>7</v>
      </c>
      <c r="D2" s="94"/>
      <c r="I2" s="57">
        <v>2025</v>
      </c>
      <c r="J2" s="95" t="s">
        <v>8</v>
      </c>
    </row>
    <row r="3" spans="1:22" ht="20" x14ac:dyDescent="0.4">
      <c r="A3" s="96"/>
      <c r="B3" s="96"/>
      <c r="C3" s="97" t="s">
        <v>9</v>
      </c>
      <c r="E3" s="96"/>
      <c r="F3" s="96"/>
      <c r="G3" s="96"/>
    </row>
    <row r="4" spans="1:22" ht="20" x14ac:dyDescent="0.4">
      <c r="C4" s="93" t="s">
        <v>10</v>
      </c>
      <c r="D4" s="94"/>
      <c r="I4" s="99"/>
      <c r="Q4" s="100"/>
    </row>
    <row r="5" spans="1:22" ht="20" x14ac:dyDescent="0.4">
      <c r="C5" s="93"/>
      <c r="D5" s="94"/>
      <c r="I5" s="99"/>
      <c r="Q5" s="100"/>
    </row>
    <row r="6" spans="1:22" ht="13" thickBot="1" x14ac:dyDescent="0.3">
      <c r="L6" s="365" t="s">
        <v>167</v>
      </c>
      <c r="M6" s="365"/>
      <c r="N6" s="365"/>
      <c r="O6" s="365"/>
      <c r="P6" s="365"/>
      <c r="Q6" s="365"/>
      <c r="R6" s="365"/>
      <c r="S6" s="365"/>
      <c r="T6" s="365"/>
      <c r="U6" s="365"/>
      <c r="V6" s="365"/>
    </row>
    <row r="7" spans="1:22" ht="25.5" customHeight="1" x14ac:dyDescent="0.25">
      <c r="A7" s="366" t="s">
        <v>11</v>
      </c>
      <c r="B7" s="367" t="s">
        <v>165</v>
      </c>
      <c r="C7" s="368"/>
      <c r="D7" s="368"/>
      <c r="E7" s="369"/>
      <c r="G7" s="367" t="s">
        <v>166</v>
      </c>
      <c r="H7" s="368"/>
      <c r="I7" s="368"/>
      <c r="J7" s="369"/>
      <c r="L7" s="370">
        <f>[1]Vereinsdaten!B7</f>
        <v>30</v>
      </c>
      <c r="M7" s="371"/>
      <c r="N7" s="372"/>
      <c r="P7" s="373"/>
      <c r="Q7" s="374"/>
      <c r="R7" s="375"/>
      <c r="T7" s="373"/>
      <c r="U7" s="374"/>
      <c r="V7" s="375"/>
    </row>
    <row r="8" spans="1:22" x14ac:dyDescent="0.25">
      <c r="A8" s="366"/>
      <c r="B8" s="101" t="s">
        <v>12</v>
      </c>
      <c r="D8" s="102" t="s">
        <v>13</v>
      </c>
      <c r="E8" s="103"/>
      <c r="G8" s="101" t="s">
        <v>12</v>
      </c>
      <c r="I8" s="102" t="s">
        <v>13</v>
      </c>
      <c r="J8" s="104"/>
      <c r="L8" s="351" t="s">
        <v>0</v>
      </c>
      <c r="M8" s="351"/>
      <c r="N8" s="351"/>
      <c r="P8" s="351" t="s">
        <v>1</v>
      </c>
      <c r="Q8" s="351"/>
      <c r="R8" s="351"/>
      <c r="T8" s="365" t="s">
        <v>164</v>
      </c>
      <c r="U8" s="351"/>
      <c r="V8" s="351"/>
    </row>
    <row r="9" spans="1:22" ht="15.5" x14ac:dyDescent="0.35">
      <c r="A9" s="366"/>
      <c r="B9" s="106" t="s">
        <v>14</v>
      </c>
      <c r="C9" s="107">
        <v>2</v>
      </c>
      <c r="D9" s="108" t="s">
        <v>15</v>
      </c>
      <c r="E9" s="58"/>
      <c r="F9" s="109"/>
      <c r="G9" s="106" t="s">
        <v>14</v>
      </c>
      <c r="H9" s="107">
        <v>2</v>
      </c>
      <c r="I9" s="108" t="s">
        <v>16</v>
      </c>
      <c r="J9" s="58"/>
      <c r="P9"/>
      <c r="U9"/>
    </row>
    <row r="10" spans="1:22" ht="15.5" x14ac:dyDescent="0.35">
      <c r="A10" s="366"/>
      <c r="B10" s="110" t="s">
        <v>14</v>
      </c>
      <c r="C10" s="111">
        <v>2.2999999999999998</v>
      </c>
      <c r="D10" s="112" t="s">
        <v>17</v>
      </c>
      <c r="E10" s="58"/>
      <c r="F10" s="109"/>
      <c r="G10" s="113" t="s">
        <v>14</v>
      </c>
      <c r="H10" s="114">
        <v>2.2000000000000002</v>
      </c>
      <c r="I10" s="115" t="s">
        <v>18</v>
      </c>
      <c r="J10" s="58"/>
      <c r="L10" s="353"/>
      <c r="M10" s="354"/>
      <c r="N10" s="354"/>
      <c r="O10" s="354"/>
      <c r="P10" s="354"/>
      <c r="Q10" s="354"/>
      <c r="R10" s="354"/>
      <c r="S10" s="354"/>
      <c r="T10" s="354"/>
      <c r="U10" s="354"/>
      <c r="V10" s="355"/>
    </row>
    <row r="11" spans="1:22" ht="15.5" x14ac:dyDescent="0.35">
      <c r="A11" s="366"/>
      <c r="B11" s="110" t="s">
        <v>14</v>
      </c>
      <c r="C11" s="111">
        <v>2.5</v>
      </c>
      <c r="D11" s="112" t="s">
        <v>19</v>
      </c>
      <c r="E11" s="58"/>
      <c r="F11" s="109"/>
      <c r="G11" s="113" t="s">
        <v>14</v>
      </c>
      <c r="H11" s="114">
        <v>2.5</v>
      </c>
      <c r="I11" s="115" t="s">
        <v>20</v>
      </c>
      <c r="J11" s="58"/>
      <c r="L11" s="356"/>
      <c r="M11" s="357"/>
      <c r="N11" s="357"/>
      <c r="O11" s="357"/>
      <c r="P11" s="357"/>
      <c r="Q11" s="357"/>
      <c r="R11" s="357"/>
      <c r="S11" s="357"/>
      <c r="T11" s="357"/>
      <c r="U11" s="357"/>
      <c r="V11" s="358"/>
    </row>
    <row r="12" spans="1:22" ht="15.5" x14ac:dyDescent="0.35">
      <c r="A12" s="366"/>
      <c r="B12" s="110" t="s">
        <v>14</v>
      </c>
      <c r="C12" s="111">
        <v>2.7</v>
      </c>
      <c r="D12" s="112" t="s">
        <v>21</v>
      </c>
      <c r="E12" s="58"/>
      <c r="F12" s="109"/>
      <c r="G12" s="110" t="s">
        <v>14</v>
      </c>
      <c r="H12" s="111">
        <v>2.7</v>
      </c>
      <c r="I12" s="112" t="s">
        <v>22</v>
      </c>
      <c r="J12" s="58"/>
      <c r="L12" s="3" t="s">
        <v>148</v>
      </c>
      <c r="P12"/>
      <c r="U12"/>
    </row>
    <row r="13" spans="1:22" ht="15.5" x14ac:dyDescent="0.35">
      <c r="A13" s="366"/>
      <c r="B13" s="110" t="s">
        <v>14</v>
      </c>
      <c r="C13" s="111">
        <v>3</v>
      </c>
      <c r="D13" s="112" t="s">
        <v>23</v>
      </c>
      <c r="E13" s="58"/>
      <c r="F13" s="109"/>
      <c r="G13" s="110" t="s">
        <v>14</v>
      </c>
      <c r="H13" s="111">
        <v>3</v>
      </c>
      <c r="I13" s="112" t="s">
        <v>24</v>
      </c>
      <c r="J13" s="58"/>
      <c r="L13" s="353"/>
      <c r="M13" s="354"/>
      <c r="N13" s="354"/>
      <c r="O13" s="354"/>
      <c r="P13" s="354"/>
      <c r="Q13" s="354"/>
      <c r="R13" s="354"/>
      <c r="S13" s="354"/>
      <c r="T13" s="354"/>
      <c r="U13" s="354"/>
      <c r="V13" s="355"/>
    </row>
    <row r="14" spans="1:22" ht="15.5" x14ac:dyDescent="0.35">
      <c r="A14" s="366"/>
      <c r="B14" s="110" t="s">
        <v>14</v>
      </c>
      <c r="C14" s="111">
        <v>3.2</v>
      </c>
      <c r="D14" s="112" t="s">
        <v>25</v>
      </c>
      <c r="E14" s="58"/>
      <c r="F14" s="109"/>
      <c r="G14" s="110" t="s">
        <v>14</v>
      </c>
      <c r="H14" s="111">
        <v>3.2</v>
      </c>
      <c r="I14" s="112" t="s">
        <v>26</v>
      </c>
      <c r="J14" s="58"/>
      <c r="L14" s="356"/>
      <c r="M14" s="357"/>
      <c r="N14" s="357"/>
      <c r="O14" s="357"/>
      <c r="P14" s="357"/>
      <c r="Q14" s="357"/>
      <c r="R14" s="357"/>
      <c r="S14" s="357"/>
      <c r="T14" s="357"/>
      <c r="U14" s="357"/>
      <c r="V14" s="358"/>
    </row>
    <row r="15" spans="1:22" ht="15.5" x14ac:dyDescent="0.35">
      <c r="A15" s="366"/>
      <c r="B15" s="110" t="s">
        <v>14</v>
      </c>
      <c r="C15" s="111">
        <v>3.5</v>
      </c>
      <c r="D15" s="112" t="s">
        <v>27</v>
      </c>
      <c r="E15" s="58"/>
      <c r="F15" s="109"/>
      <c r="G15" s="110" t="s">
        <v>14</v>
      </c>
      <c r="H15" s="111">
        <v>3.5</v>
      </c>
      <c r="I15" s="112" t="s">
        <v>28</v>
      </c>
      <c r="J15" s="58"/>
      <c r="L15" s="3" t="s">
        <v>4</v>
      </c>
      <c r="P15"/>
      <c r="U15"/>
    </row>
    <row r="16" spans="1:22" ht="15.5" x14ac:dyDescent="0.35">
      <c r="A16" s="366"/>
      <c r="B16" s="110" t="s">
        <v>14</v>
      </c>
      <c r="C16" s="111">
        <v>4</v>
      </c>
      <c r="D16" s="112" t="s">
        <v>29</v>
      </c>
      <c r="E16" s="58"/>
      <c r="F16" s="109"/>
      <c r="G16" s="110" t="s">
        <v>14</v>
      </c>
      <c r="H16" s="111">
        <v>4</v>
      </c>
      <c r="I16" s="112" t="s">
        <v>30</v>
      </c>
      <c r="J16" s="58"/>
      <c r="L16" s="353"/>
      <c r="M16" s="354"/>
      <c r="N16" s="354"/>
      <c r="O16" s="354"/>
      <c r="P16" s="354"/>
      <c r="Q16" s="354"/>
      <c r="R16" s="354"/>
      <c r="S16" s="354"/>
      <c r="T16" s="354"/>
      <c r="U16" s="354"/>
      <c r="V16" s="355"/>
    </row>
    <row r="17" spans="1:23" ht="15.5" x14ac:dyDescent="0.35">
      <c r="A17" s="366"/>
      <c r="B17" s="110" t="s">
        <v>14</v>
      </c>
      <c r="C17" s="111">
        <v>4.5</v>
      </c>
      <c r="D17" s="112" t="s">
        <v>31</v>
      </c>
      <c r="E17" s="58"/>
      <c r="F17" s="109"/>
      <c r="G17" s="110" t="s">
        <v>14</v>
      </c>
      <c r="H17" s="111">
        <v>4.5</v>
      </c>
      <c r="I17" s="112" t="s">
        <v>32</v>
      </c>
      <c r="J17" s="58"/>
      <c r="L17" s="356"/>
      <c r="M17" s="357"/>
      <c r="N17" s="357"/>
      <c r="O17" s="357"/>
      <c r="P17" s="357"/>
      <c r="Q17" s="357"/>
      <c r="R17" s="357"/>
      <c r="S17" s="357"/>
      <c r="T17" s="357"/>
      <c r="U17" s="357"/>
      <c r="V17" s="358"/>
    </row>
    <row r="18" spans="1:23" ht="15.5" x14ac:dyDescent="0.35">
      <c r="A18" s="366"/>
      <c r="B18" s="110" t="s">
        <v>14</v>
      </c>
      <c r="C18" s="111">
        <v>5</v>
      </c>
      <c r="D18" s="112" t="s">
        <v>33</v>
      </c>
      <c r="E18" s="58"/>
      <c r="F18" s="109"/>
      <c r="G18" s="110" t="s">
        <v>14</v>
      </c>
      <c r="H18" s="111">
        <v>5</v>
      </c>
      <c r="I18" s="112" t="s">
        <v>34</v>
      </c>
      <c r="J18" s="58"/>
      <c r="L18" s="3" t="s">
        <v>35</v>
      </c>
      <c r="P18"/>
      <c r="U18"/>
    </row>
    <row r="19" spans="1:23" ht="15.5" x14ac:dyDescent="0.35">
      <c r="A19" s="366"/>
      <c r="B19" s="110" t="s">
        <v>14</v>
      </c>
      <c r="C19" s="111">
        <v>5.5</v>
      </c>
      <c r="D19" s="112" t="s">
        <v>36</v>
      </c>
      <c r="E19" s="58"/>
      <c r="F19" s="109"/>
      <c r="G19" s="110" t="s">
        <v>14</v>
      </c>
      <c r="H19" s="111">
        <v>5.5</v>
      </c>
      <c r="I19" s="112" t="s">
        <v>37</v>
      </c>
      <c r="J19" s="58"/>
      <c r="L19" s="353"/>
      <c r="M19" s="354"/>
      <c r="N19" s="354"/>
      <c r="O19" s="354"/>
      <c r="P19" s="354"/>
      <c r="Q19" s="354"/>
      <c r="R19" s="354"/>
      <c r="S19" s="354"/>
      <c r="T19" s="354"/>
      <c r="U19" s="354"/>
      <c r="V19" s="355"/>
    </row>
    <row r="20" spans="1:23" ht="15.5" x14ac:dyDescent="0.35">
      <c r="A20" s="366"/>
      <c r="B20" s="110" t="s">
        <v>14</v>
      </c>
      <c r="C20" s="111">
        <v>6</v>
      </c>
      <c r="D20" s="112" t="s">
        <v>38</v>
      </c>
      <c r="E20" s="58"/>
      <c r="F20" s="109"/>
      <c r="G20" s="110" t="s">
        <v>14</v>
      </c>
      <c r="H20" s="111">
        <v>6</v>
      </c>
      <c r="I20" s="112" t="s">
        <v>39</v>
      </c>
      <c r="J20" s="58"/>
      <c r="L20" s="356"/>
      <c r="M20" s="357"/>
      <c r="N20" s="357"/>
      <c r="O20" s="357"/>
      <c r="P20" s="357"/>
      <c r="Q20" s="357"/>
      <c r="R20" s="357"/>
      <c r="S20" s="357"/>
      <c r="T20" s="357"/>
      <c r="U20" s="357"/>
      <c r="V20" s="358"/>
    </row>
    <row r="21" spans="1:23" ht="15.5" x14ac:dyDescent="0.35">
      <c r="A21" s="366"/>
      <c r="B21" s="110" t="s">
        <v>14</v>
      </c>
      <c r="C21" s="111">
        <v>6.5</v>
      </c>
      <c r="D21" s="112" t="s">
        <v>40</v>
      </c>
      <c r="E21" s="58"/>
      <c r="F21" s="109"/>
      <c r="G21" s="110" t="s">
        <v>14</v>
      </c>
      <c r="H21" s="111">
        <v>6.5</v>
      </c>
      <c r="I21" s="112" t="s">
        <v>41</v>
      </c>
      <c r="J21" s="58"/>
      <c r="L21" s="3" t="s">
        <v>42</v>
      </c>
      <c r="P21"/>
      <c r="U21"/>
    </row>
    <row r="22" spans="1:23" ht="15.5" x14ac:dyDescent="0.35">
      <c r="A22" s="366"/>
      <c r="B22" s="110" t="s">
        <v>14</v>
      </c>
      <c r="C22" s="111">
        <v>7</v>
      </c>
      <c r="D22" s="112" t="s">
        <v>43</v>
      </c>
      <c r="E22" s="58"/>
      <c r="F22" s="109"/>
      <c r="G22" s="110" t="s">
        <v>14</v>
      </c>
      <c r="H22" s="111">
        <v>7</v>
      </c>
      <c r="I22" s="112" t="s">
        <v>44</v>
      </c>
      <c r="J22" s="58"/>
      <c r="L22" s="359"/>
      <c r="M22" s="360"/>
      <c r="N22" s="360"/>
      <c r="O22" s="360"/>
      <c r="P22" s="360"/>
      <c r="Q22" s="360"/>
      <c r="R22" s="360"/>
      <c r="S22" s="360"/>
      <c r="T22" s="360"/>
      <c r="U22" s="360"/>
      <c r="V22" s="361"/>
    </row>
    <row r="23" spans="1:23" ht="15.5" x14ac:dyDescent="0.35">
      <c r="A23" s="366"/>
      <c r="B23" s="113" t="s">
        <v>14</v>
      </c>
      <c r="C23" s="111">
        <v>7.5</v>
      </c>
      <c r="D23" s="112" t="s">
        <v>45</v>
      </c>
      <c r="E23" s="58"/>
      <c r="F23" s="109"/>
      <c r="G23" s="110" t="s">
        <v>14</v>
      </c>
      <c r="H23" s="111">
        <v>7.5</v>
      </c>
      <c r="I23" s="112" t="s">
        <v>46</v>
      </c>
      <c r="J23" s="58"/>
      <c r="L23" s="362"/>
      <c r="M23" s="363"/>
      <c r="N23" s="363"/>
      <c r="O23" s="363"/>
      <c r="P23" s="363"/>
      <c r="Q23" s="363"/>
      <c r="R23" s="363"/>
      <c r="S23" s="363"/>
      <c r="T23" s="363"/>
      <c r="U23" s="363"/>
      <c r="V23" s="364"/>
    </row>
    <row r="24" spans="1:23" ht="15.5" x14ac:dyDescent="0.35">
      <c r="A24" s="366"/>
      <c r="B24" s="110" t="s">
        <v>14</v>
      </c>
      <c r="C24" s="111">
        <v>8</v>
      </c>
      <c r="D24" s="112" t="s">
        <v>47</v>
      </c>
      <c r="E24" s="58"/>
      <c r="F24" s="109"/>
      <c r="G24" s="110" t="s">
        <v>14</v>
      </c>
      <c r="H24" s="111">
        <v>8</v>
      </c>
      <c r="I24" s="112" t="s">
        <v>48</v>
      </c>
      <c r="J24" s="58"/>
      <c r="L24" s="3" t="s">
        <v>189</v>
      </c>
      <c r="P24"/>
      <c r="U24"/>
    </row>
    <row r="25" spans="1:23" ht="15.5" x14ac:dyDescent="0.35">
      <c r="A25" s="366"/>
      <c r="B25" s="110" t="s">
        <v>14</v>
      </c>
      <c r="C25" s="111">
        <v>8.5</v>
      </c>
      <c r="D25" s="112" t="s">
        <v>50</v>
      </c>
      <c r="E25" s="58"/>
      <c r="F25" s="109"/>
      <c r="G25" s="110" t="s">
        <v>14</v>
      </c>
      <c r="H25" s="111">
        <v>8.5</v>
      </c>
      <c r="I25" s="112" t="s">
        <v>51</v>
      </c>
      <c r="J25" s="58"/>
      <c r="L25" s="353" t="s">
        <v>97</v>
      </c>
      <c r="M25" s="354"/>
      <c r="N25" s="354"/>
      <c r="O25" s="354"/>
      <c r="P25" s="354"/>
      <c r="Q25" s="354"/>
      <c r="R25" s="354"/>
      <c r="S25" s="354"/>
      <c r="T25" s="354"/>
      <c r="U25" s="354"/>
      <c r="V25" s="355"/>
    </row>
    <row r="26" spans="1:23" ht="15.5" x14ac:dyDescent="0.35">
      <c r="A26" s="366"/>
      <c r="B26" s="110" t="s">
        <v>14</v>
      </c>
      <c r="C26" s="111">
        <v>9</v>
      </c>
      <c r="D26" s="112" t="s">
        <v>52</v>
      </c>
      <c r="E26" s="58"/>
      <c r="F26" s="109"/>
      <c r="G26" s="110" t="s">
        <v>14</v>
      </c>
      <c r="H26" s="111">
        <v>9</v>
      </c>
      <c r="I26" s="112" t="s">
        <v>53</v>
      </c>
      <c r="J26" s="58"/>
      <c r="L26" s="356"/>
      <c r="M26" s="357"/>
      <c r="N26" s="357"/>
      <c r="O26" s="357"/>
      <c r="P26" s="357"/>
      <c r="Q26" s="357"/>
      <c r="R26" s="357"/>
      <c r="S26" s="357"/>
      <c r="T26" s="357"/>
      <c r="U26" s="357"/>
      <c r="V26" s="358"/>
    </row>
    <row r="27" spans="1:23" ht="15.5" x14ac:dyDescent="0.35">
      <c r="A27" s="366"/>
      <c r="B27" s="110" t="s">
        <v>14</v>
      </c>
      <c r="C27" s="111">
        <v>9.5</v>
      </c>
      <c r="D27" s="112" t="s">
        <v>54</v>
      </c>
      <c r="E27" s="58"/>
      <c r="F27" s="109"/>
      <c r="G27" s="110" t="s">
        <v>14</v>
      </c>
      <c r="H27" s="111">
        <v>9.5</v>
      </c>
      <c r="I27" s="112" t="s">
        <v>55</v>
      </c>
      <c r="J27" s="58"/>
      <c r="L27" s="3" t="s">
        <v>49</v>
      </c>
      <c r="P27"/>
      <c r="U27"/>
    </row>
    <row r="28" spans="1:23" ht="15.5" x14ac:dyDescent="0.35">
      <c r="A28" s="366"/>
      <c r="B28" s="110" t="s">
        <v>14</v>
      </c>
      <c r="C28" s="111">
        <v>10</v>
      </c>
      <c r="D28" s="112" t="s">
        <v>56</v>
      </c>
      <c r="E28" s="58"/>
      <c r="F28" s="109"/>
      <c r="G28" s="110" t="s">
        <v>14</v>
      </c>
      <c r="H28" s="111">
        <v>10</v>
      </c>
      <c r="I28" s="112" t="s">
        <v>57</v>
      </c>
      <c r="J28" s="58"/>
      <c r="L28" s="116"/>
      <c r="P28"/>
      <c r="U28"/>
    </row>
    <row r="29" spans="1:23" ht="15.5" x14ac:dyDescent="0.35">
      <c r="A29" s="366"/>
      <c r="B29" s="110" t="s">
        <v>14</v>
      </c>
      <c r="C29" s="111">
        <v>11</v>
      </c>
      <c r="D29" s="112" t="s">
        <v>58</v>
      </c>
      <c r="E29" s="58"/>
      <c r="F29" s="109"/>
      <c r="G29" s="110" t="s">
        <v>14</v>
      </c>
      <c r="H29" s="111">
        <v>11</v>
      </c>
      <c r="I29" s="112" t="s">
        <v>59</v>
      </c>
      <c r="J29" s="58"/>
      <c r="P29"/>
      <c r="U29"/>
    </row>
    <row r="30" spans="1:23" ht="15.5" x14ac:dyDescent="0.35">
      <c r="A30" s="366"/>
      <c r="B30" s="110" t="s">
        <v>14</v>
      </c>
      <c r="C30" s="111">
        <v>12</v>
      </c>
      <c r="D30" s="112" t="s">
        <v>60</v>
      </c>
      <c r="E30" s="58"/>
      <c r="F30" s="109"/>
      <c r="G30" s="110" t="s">
        <v>14</v>
      </c>
      <c r="H30" s="111">
        <v>12</v>
      </c>
      <c r="I30" s="112" t="s">
        <v>61</v>
      </c>
      <c r="J30" s="58"/>
      <c r="P30"/>
      <c r="U30"/>
      <c r="V30" s="351"/>
      <c r="W30" s="351"/>
    </row>
    <row r="31" spans="1:23" ht="15.5" x14ac:dyDescent="0.35">
      <c r="A31" s="366"/>
      <c r="B31" s="110" t="s">
        <v>14</v>
      </c>
      <c r="C31" s="111">
        <v>13</v>
      </c>
      <c r="D31" s="112" t="s">
        <v>63</v>
      </c>
      <c r="E31" s="58"/>
      <c r="F31" s="109"/>
      <c r="G31" s="110" t="s">
        <v>14</v>
      </c>
      <c r="H31" s="111">
        <v>13</v>
      </c>
      <c r="I31" s="112" t="s">
        <v>64</v>
      </c>
      <c r="J31" s="58"/>
      <c r="L31" s="117"/>
      <c r="N31" s="118" t="s">
        <v>205</v>
      </c>
      <c r="U31"/>
    </row>
    <row r="32" spans="1:23" ht="15.5" x14ac:dyDescent="0.35">
      <c r="A32" s="366"/>
      <c r="B32" s="113" t="s">
        <v>14</v>
      </c>
      <c r="C32" s="114">
        <v>14</v>
      </c>
      <c r="D32" s="115" t="s">
        <v>65</v>
      </c>
      <c r="E32" s="58"/>
      <c r="F32" s="109"/>
      <c r="G32" s="110" t="s">
        <v>14</v>
      </c>
      <c r="H32" s="111">
        <v>14</v>
      </c>
      <c r="I32" s="112" t="s">
        <v>66</v>
      </c>
      <c r="J32" s="58"/>
      <c r="N32" s="352" t="s">
        <v>206</v>
      </c>
      <c r="O32" s="330"/>
      <c r="P32" s="330"/>
      <c r="Q32" s="330"/>
      <c r="R32" s="330"/>
      <c r="S32" s="330"/>
      <c r="T32" s="330"/>
      <c r="U32" s="330"/>
      <c r="V32" s="330"/>
      <c r="W32" s="330"/>
    </row>
    <row r="33" spans="1:23" ht="16.25" customHeight="1" x14ac:dyDescent="0.35">
      <c r="A33" s="366"/>
      <c r="B33" s="110" t="s">
        <v>14</v>
      </c>
      <c r="C33" s="111">
        <v>15</v>
      </c>
      <c r="D33" s="112" t="s">
        <v>67</v>
      </c>
      <c r="E33" s="58"/>
      <c r="F33" s="109"/>
      <c r="G33" s="110" t="s">
        <v>14</v>
      </c>
      <c r="H33" s="111">
        <v>15</v>
      </c>
      <c r="I33" s="112" t="s">
        <v>68</v>
      </c>
      <c r="J33" s="58"/>
      <c r="N33" s="352" t="s">
        <v>207</v>
      </c>
      <c r="O33" s="330"/>
      <c r="P33" s="330"/>
      <c r="Q33" s="330"/>
      <c r="R33" s="330"/>
      <c r="S33" s="330"/>
      <c r="T33" s="330"/>
      <c r="U33" s="330"/>
      <c r="V33" s="330"/>
    </row>
    <row r="34" spans="1:23" ht="15.5" x14ac:dyDescent="0.35">
      <c r="A34" s="366"/>
      <c r="B34" s="110" t="s">
        <v>14</v>
      </c>
      <c r="C34" s="111">
        <v>16</v>
      </c>
      <c r="D34" s="112" t="s">
        <v>69</v>
      </c>
      <c r="E34" s="58"/>
      <c r="F34" s="109"/>
      <c r="G34" s="110" t="s">
        <v>14</v>
      </c>
      <c r="H34" s="111">
        <v>16</v>
      </c>
      <c r="I34" s="112" t="s">
        <v>70</v>
      </c>
      <c r="J34" s="58"/>
      <c r="P34"/>
      <c r="U34"/>
    </row>
    <row r="35" spans="1:23" ht="15.5" x14ac:dyDescent="0.35">
      <c r="A35" s="366"/>
      <c r="B35" s="110" t="s">
        <v>14</v>
      </c>
      <c r="C35" s="111">
        <v>18</v>
      </c>
      <c r="D35" s="112" t="s">
        <v>71</v>
      </c>
      <c r="E35" s="58"/>
      <c r="F35" s="109"/>
      <c r="G35" s="110" t="s">
        <v>14</v>
      </c>
      <c r="H35" s="111">
        <v>18</v>
      </c>
      <c r="I35" s="112" t="s">
        <v>72</v>
      </c>
      <c r="J35" s="58"/>
      <c r="L35" s="117"/>
      <c r="N35" s="118" t="s">
        <v>208</v>
      </c>
      <c r="P35"/>
      <c r="R35" s="329"/>
      <c r="S35" s="330"/>
      <c r="T35" s="330"/>
      <c r="U35"/>
      <c r="V35" s="331"/>
      <c r="W35" s="331"/>
    </row>
    <row r="36" spans="1:23" ht="15.5" x14ac:dyDescent="0.35">
      <c r="A36" s="366"/>
      <c r="B36" s="110" t="s">
        <v>14</v>
      </c>
      <c r="C36" s="111">
        <v>20</v>
      </c>
      <c r="D36" s="115" t="s">
        <v>73</v>
      </c>
      <c r="E36" s="58"/>
      <c r="F36" s="109"/>
      <c r="G36" s="110" t="s">
        <v>14</v>
      </c>
      <c r="H36" s="111">
        <v>20</v>
      </c>
      <c r="I36" s="112" t="s">
        <v>74</v>
      </c>
      <c r="J36" s="58"/>
      <c r="N36" s="118"/>
      <c r="O36" s="118"/>
      <c r="P36" s="118"/>
      <c r="Q36" s="118"/>
      <c r="R36" s="118"/>
      <c r="S36" s="118"/>
      <c r="T36" s="118"/>
      <c r="U36"/>
      <c r="V36" s="119"/>
      <c r="W36" s="119"/>
    </row>
    <row r="37" spans="1:23" ht="15.5" x14ac:dyDescent="0.35">
      <c r="A37" s="366"/>
      <c r="B37" s="113" t="s">
        <v>14</v>
      </c>
      <c r="C37" s="114">
        <v>22</v>
      </c>
      <c r="D37" s="115" t="s">
        <v>75</v>
      </c>
      <c r="E37" s="58"/>
      <c r="F37" s="109"/>
      <c r="G37" s="110" t="s">
        <v>14</v>
      </c>
      <c r="H37" s="111">
        <v>22</v>
      </c>
      <c r="I37" s="112" t="s">
        <v>76</v>
      </c>
      <c r="J37" s="58"/>
      <c r="P37"/>
      <c r="U37"/>
      <c r="V37" s="119"/>
      <c r="W37" s="119"/>
    </row>
    <row r="38" spans="1:23" ht="15.5" x14ac:dyDescent="0.35">
      <c r="A38" s="366"/>
      <c r="B38" s="110" t="s">
        <v>14</v>
      </c>
      <c r="C38" s="111">
        <v>24</v>
      </c>
      <c r="D38" s="112" t="s">
        <v>77</v>
      </c>
      <c r="E38" s="58"/>
      <c r="F38" s="109"/>
      <c r="G38" s="110" t="s">
        <v>14</v>
      </c>
      <c r="H38" s="111">
        <v>24</v>
      </c>
      <c r="I38" s="112" t="s">
        <v>78</v>
      </c>
      <c r="J38" s="58"/>
      <c r="L38" s="117"/>
      <c r="N38" s="118" t="s">
        <v>209</v>
      </c>
      <c r="P38"/>
      <c r="R38" s="329"/>
      <c r="S38" s="330"/>
      <c r="T38" s="330"/>
      <c r="U38"/>
      <c r="V38" s="331"/>
      <c r="W38" s="331"/>
    </row>
    <row r="39" spans="1:23" ht="15.5" x14ac:dyDescent="0.35">
      <c r="A39" s="366"/>
      <c r="B39" s="110" t="s">
        <v>14</v>
      </c>
      <c r="C39" s="111">
        <v>27</v>
      </c>
      <c r="D39" s="112" t="s">
        <v>79</v>
      </c>
      <c r="E39" s="58"/>
      <c r="F39" s="109"/>
      <c r="G39" s="110" t="s">
        <v>14</v>
      </c>
      <c r="H39" s="111">
        <v>27</v>
      </c>
      <c r="I39" s="112" t="s">
        <v>80</v>
      </c>
      <c r="J39" s="58"/>
      <c r="N39" s="118"/>
      <c r="P39"/>
      <c r="U39"/>
      <c r="V39" s="119"/>
      <c r="W39" s="119"/>
    </row>
    <row r="40" spans="1:23" ht="15.5" x14ac:dyDescent="0.35">
      <c r="A40" s="366"/>
      <c r="B40" s="110" t="s">
        <v>14</v>
      </c>
      <c r="C40" s="111">
        <v>28</v>
      </c>
      <c r="D40" s="112" t="s">
        <v>81</v>
      </c>
      <c r="E40" s="58"/>
      <c r="F40" s="109"/>
      <c r="G40" s="110" t="s">
        <v>14</v>
      </c>
      <c r="H40" s="111">
        <v>28</v>
      </c>
      <c r="I40" s="112" t="s">
        <v>82</v>
      </c>
      <c r="J40" s="58"/>
      <c r="P40"/>
      <c r="R40" s="329"/>
      <c r="S40" s="330"/>
      <c r="T40" s="330"/>
      <c r="U40"/>
      <c r="V40" s="331"/>
      <c r="W40" s="331"/>
    </row>
    <row r="41" spans="1:23" ht="16" thickBot="1" x14ac:dyDescent="0.4">
      <c r="A41" s="366"/>
      <c r="B41" s="120" t="s">
        <v>14</v>
      </c>
      <c r="C41" s="121">
        <v>30</v>
      </c>
      <c r="D41" s="122" t="s">
        <v>83</v>
      </c>
      <c r="E41" s="59"/>
      <c r="F41" s="109"/>
      <c r="G41" s="120" t="s">
        <v>14</v>
      </c>
      <c r="H41" s="121">
        <v>30</v>
      </c>
      <c r="I41" s="122" t="s">
        <v>84</v>
      </c>
      <c r="J41" s="59"/>
      <c r="P41"/>
      <c r="U41"/>
    </row>
    <row r="42" spans="1:23" ht="7.5" customHeight="1" thickBot="1" x14ac:dyDescent="0.3">
      <c r="A42" s="366"/>
      <c r="B42" s="123"/>
      <c r="C42" s="124"/>
      <c r="D42" s="125"/>
      <c r="G42" s="123"/>
      <c r="H42" s="124"/>
      <c r="I42" s="125"/>
      <c r="P42"/>
      <c r="U42"/>
    </row>
    <row r="43" spans="1:23" ht="15.5" x14ac:dyDescent="0.35">
      <c r="A43" s="366"/>
      <c r="B43" s="332" t="s">
        <v>85</v>
      </c>
      <c r="C43" s="333"/>
      <c r="D43" s="333"/>
      <c r="E43" s="334"/>
      <c r="G43" s="123"/>
      <c r="H43" s="124"/>
      <c r="I43" s="125"/>
      <c r="J43" s="126"/>
      <c r="P43"/>
      <c r="U43"/>
    </row>
    <row r="44" spans="1:23" ht="15.5" x14ac:dyDescent="0.35">
      <c r="A44" s="366"/>
      <c r="B44" s="101" t="s">
        <v>12</v>
      </c>
      <c r="D44" s="102" t="s">
        <v>13</v>
      </c>
      <c r="E44" s="104"/>
      <c r="G44" s="123"/>
      <c r="H44" s="124"/>
      <c r="I44" s="125"/>
      <c r="J44" s="126"/>
      <c r="P44"/>
      <c r="U44"/>
    </row>
    <row r="45" spans="1:23" ht="16" thickBot="1" x14ac:dyDescent="0.4">
      <c r="A45" s="366"/>
      <c r="B45" s="127" t="s">
        <v>14</v>
      </c>
      <c r="C45" s="128">
        <v>7.5</v>
      </c>
      <c r="D45" s="129" t="s">
        <v>86</v>
      </c>
      <c r="E45" s="58"/>
      <c r="I45" s="105"/>
      <c r="K45" s="130"/>
      <c r="P45"/>
      <c r="U45"/>
    </row>
    <row r="46" spans="1:23" ht="15.65" customHeight="1" x14ac:dyDescent="0.35">
      <c r="A46" s="366"/>
      <c r="B46" s="127" t="s">
        <v>14</v>
      </c>
      <c r="C46" s="128">
        <v>8.5</v>
      </c>
      <c r="D46" s="131" t="s">
        <v>87</v>
      </c>
      <c r="E46" s="58"/>
      <c r="I46" s="335" t="s">
        <v>168</v>
      </c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7"/>
    </row>
    <row r="47" spans="1:23" ht="15.5" x14ac:dyDescent="0.35">
      <c r="A47" s="366"/>
      <c r="B47" s="127" t="s">
        <v>14</v>
      </c>
      <c r="C47" s="128">
        <v>9.5</v>
      </c>
      <c r="D47" s="131" t="s">
        <v>88</v>
      </c>
      <c r="E47" s="58"/>
      <c r="I47" s="338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40"/>
    </row>
    <row r="48" spans="1:23" ht="15.5" x14ac:dyDescent="0.35">
      <c r="A48" s="366"/>
      <c r="B48" s="127" t="s">
        <v>14</v>
      </c>
      <c r="C48" s="128">
        <v>11</v>
      </c>
      <c r="D48" s="131" t="s">
        <v>89</v>
      </c>
      <c r="E48" s="58"/>
      <c r="I48" s="338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40"/>
    </row>
    <row r="49" spans="1:23" ht="15.5" x14ac:dyDescent="0.35">
      <c r="A49" s="366"/>
      <c r="B49" s="127" t="s">
        <v>14</v>
      </c>
      <c r="C49" s="128">
        <v>12</v>
      </c>
      <c r="D49" s="131" t="s">
        <v>90</v>
      </c>
      <c r="E49" s="58"/>
      <c r="I49" s="132"/>
      <c r="P49"/>
      <c r="U49"/>
      <c r="W49" s="104"/>
    </row>
    <row r="50" spans="1:23" ht="15.5" x14ac:dyDescent="0.35">
      <c r="A50" s="366"/>
      <c r="B50" s="127" t="s">
        <v>14</v>
      </c>
      <c r="C50" s="128">
        <v>14</v>
      </c>
      <c r="D50" s="131" t="s">
        <v>91</v>
      </c>
      <c r="E50" s="58"/>
      <c r="I50" s="341"/>
      <c r="J50" s="342"/>
      <c r="K50" s="342"/>
      <c r="L50" s="343"/>
      <c r="N50" s="344"/>
      <c r="O50" s="345"/>
      <c r="P50" s="345"/>
      <c r="Q50" s="345"/>
      <c r="R50" s="345"/>
      <c r="S50" s="345"/>
      <c r="T50" s="345"/>
      <c r="U50" s="345"/>
      <c r="V50" s="345"/>
      <c r="W50" s="346"/>
    </row>
    <row r="51" spans="1:23" ht="16" thickBot="1" x14ac:dyDescent="0.4">
      <c r="A51" s="366"/>
      <c r="B51" s="133" t="s">
        <v>14</v>
      </c>
      <c r="C51" s="134">
        <v>16</v>
      </c>
      <c r="D51" s="135" t="s">
        <v>92</v>
      </c>
      <c r="E51" s="59"/>
      <c r="I51" s="350"/>
      <c r="J51" s="321"/>
      <c r="K51" s="321"/>
      <c r="L51" s="322"/>
      <c r="N51" s="347"/>
      <c r="O51" s="348"/>
      <c r="P51" s="348"/>
      <c r="Q51" s="348"/>
      <c r="R51" s="348"/>
      <c r="S51" s="348"/>
      <c r="T51" s="348"/>
      <c r="U51" s="348"/>
      <c r="V51" s="348"/>
      <c r="W51" s="349"/>
    </row>
    <row r="52" spans="1:23" x14ac:dyDescent="0.25">
      <c r="I52" s="132"/>
      <c r="W52" s="104"/>
    </row>
    <row r="53" spans="1:23" ht="13.5" thickBot="1" x14ac:dyDescent="0.35">
      <c r="D53" s="136" t="s">
        <v>146</v>
      </c>
      <c r="E53" s="137">
        <f>SUM(E45:E51,E9:E41,J9:J41)</f>
        <v>0</v>
      </c>
      <c r="I53" s="138" t="s">
        <v>169</v>
      </c>
      <c r="J53" s="139"/>
      <c r="K53" s="139"/>
      <c r="L53" s="139"/>
      <c r="M53" s="139"/>
      <c r="N53" s="140" t="s">
        <v>96</v>
      </c>
      <c r="O53" s="139"/>
      <c r="P53" s="141"/>
      <c r="Q53" s="139"/>
      <c r="R53" s="139"/>
      <c r="S53" s="139"/>
      <c r="T53" s="139"/>
      <c r="U53" s="141"/>
      <c r="V53" s="139"/>
      <c r="W53" s="142"/>
    </row>
    <row r="55" spans="1:23" x14ac:dyDescent="0.25">
      <c r="A55" t="s">
        <v>210</v>
      </c>
    </row>
    <row r="57" spans="1:23" x14ac:dyDescent="0.25">
      <c r="A57" s="143" t="s">
        <v>170</v>
      </c>
      <c r="B57" s="2"/>
      <c r="C57" s="2"/>
      <c r="D57" s="144"/>
      <c r="E57" s="2"/>
      <c r="F57" s="2"/>
      <c r="G57" s="2"/>
      <c r="H57" s="2"/>
      <c r="I57" s="144"/>
      <c r="J57" s="2"/>
      <c r="K57" s="2"/>
      <c r="L57" s="2"/>
      <c r="M57" s="2"/>
      <c r="N57" s="2"/>
      <c r="O57" s="2"/>
      <c r="P57" s="145"/>
      <c r="Q57" s="2"/>
      <c r="R57" s="2"/>
      <c r="S57" s="2"/>
      <c r="T57" s="2"/>
      <c r="U57" s="145"/>
      <c r="V57" s="2"/>
      <c r="W57" s="2"/>
    </row>
    <row r="58" spans="1:23" x14ac:dyDescent="0.25">
      <c r="A58" s="3" t="s">
        <v>171</v>
      </c>
      <c r="I58" s="146" t="s">
        <v>95</v>
      </c>
      <c r="N58" s="3" t="s">
        <v>172</v>
      </c>
    </row>
    <row r="60" spans="1:23" ht="66.650000000000006" customHeight="1" x14ac:dyDescent="0.25"/>
    <row r="89" spans="1:24" ht="13" thickBot="1" x14ac:dyDescent="0.3"/>
    <row r="90" spans="1:24" ht="13" thickTop="1" x14ac:dyDescent="0.25">
      <c r="A90" s="151"/>
      <c r="B90" s="152"/>
      <c r="C90" s="152"/>
      <c r="D90" s="153"/>
      <c r="E90" s="152"/>
      <c r="F90" s="152"/>
      <c r="G90" s="152"/>
      <c r="H90" s="152"/>
      <c r="I90" s="153"/>
      <c r="J90" s="152"/>
      <c r="K90" s="152"/>
      <c r="L90" s="152"/>
      <c r="M90" s="152"/>
      <c r="N90" s="152"/>
      <c r="O90" s="152"/>
      <c r="P90" s="154"/>
      <c r="Q90" s="152"/>
      <c r="R90" s="152"/>
      <c r="S90" s="152"/>
      <c r="T90" s="152"/>
      <c r="U90" s="154"/>
      <c r="V90" s="152"/>
      <c r="W90" s="152"/>
      <c r="X90" s="155"/>
    </row>
    <row r="91" spans="1:24" x14ac:dyDescent="0.25">
      <c r="A91" s="156"/>
      <c r="B91" s="147"/>
      <c r="C91" s="147"/>
      <c r="D91" s="148"/>
      <c r="E91" s="147"/>
      <c r="F91" s="147"/>
      <c r="G91" s="147"/>
      <c r="H91" s="147"/>
      <c r="I91" s="148"/>
      <c r="J91" s="147"/>
      <c r="K91" s="147"/>
      <c r="L91" s="147"/>
      <c r="M91" s="147"/>
      <c r="N91" s="147"/>
      <c r="O91" s="147"/>
      <c r="P91" s="149"/>
      <c r="Q91" s="147"/>
      <c r="R91" s="147"/>
      <c r="S91" s="147"/>
      <c r="T91" s="147"/>
      <c r="U91" s="149"/>
      <c r="V91" s="147"/>
      <c r="W91" s="147"/>
      <c r="X91" s="157"/>
    </row>
    <row r="92" spans="1:24" x14ac:dyDescent="0.25">
      <c r="A92" s="156"/>
      <c r="B92" s="147"/>
      <c r="C92" s="147"/>
      <c r="D92" s="148"/>
      <c r="E92" s="147"/>
      <c r="F92" s="147"/>
      <c r="G92" s="147"/>
      <c r="H92" s="147"/>
      <c r="I92" s="148"/>
      <c r="J92" s="147"/>
      <c r="K92" s="147"/>
      <c r="L92" s="147"/>
      <c r="M92" s="147"/>
      <c r="N92" s="147"/>
      <c r="O92" s="147"/>
      <c r="P92" s="149"/>
      <c r="Q92" s="147"/>
      <c r="R92" s="147"/>
      <c r="S92" s="147"/>
      <c r="T92" s="147"/>
      <c r="U92" s="149"/>
      <c r="V92" s="147"/>
      <c r="W92" s="147"/>
      <c r="X92" s="157"/>
    </row>
    <row r="93" spans="1:24" x14ac:dyDescent="0.25">
      <c r="A93" s="156"/>
      <c r="B93" s="147"/>
      <c r="C93" s="147"/>
      <c r="D93" s="148"/>
      <c r="E93" s="147"/>
      <c r="F93" s="147"/>
      <c r="G93" s="147"/>
      <c r="H93" s="147"/>
      <c r="I93" s="148"/>
      <c r="J93" s="147"/>
      <c r="K93" s="147"/>
      <c r="L93" s="147"/>
      <c r="M93" s="147"/>
      <c r="N93" s="147"/>
      <c r="O93" s="147"/>
      <c r="P93" s="149"/>
      <c r="Q93" s="147"/>
      <c r="R93" s="147"/>
      <c r="S93" s="147"/>
      <c r="T93" s="147"/>
      <c r="U93" s="149"/>
      <c r="V93" s="147"/>
      <c r="W93" s="147"/>
      <c r="X93" s="157"/>
    </row>
    <row r="94" spans="1:24" x14ac:dyDescent="0.25">
      <c r="A94" s="156"/>
      <c r="B94" s="147"/>
      <c r="C94" s="147"/>
      <c r="D94" s="148"/>
      <c r="E94" s="147"/>
      <c r="F94" s="147"/>
      <c r="G94" s="147"/>
      <c r="H94" s="147"/>
      <c r="I94" s="148"/>
      <c r="J94" s="147"/>
      <c r="K94" s="147"/>
      <c r="L94" s="147"/>
      <c r="M94" s="147"/>
      <c r="N94" s="147"/>
      <c r="O94" s="147"/>
      <c r="P94" s="149"/>
      <c r="Q94" s="147"/>
      <c r="R94" s="147"/>
      <c r="S94" s="147"/>
      <c r="T94" s="147"/>
      <c r="U94" s="149"/>
      <c r="V94" s="147"/>
      <c r="W94" s="147"/>
      <c r="X94" s="157"/>
    </row>
    <row r="95" spans="1:24" x14ac:dyDescent="0.25">
      <c r="A95" s="156"/>
      <c r="B95" s="147"/>
      <c r="C95" s="147"/>
      <c r="D95" s="148"/>
      <c r="E95" s="147"/>
      <c r="F95" s="147"/>
      <c r="G95" s="147"/>
      <c r="H95" s="147"/>
      <c r="I95" s="148"/>
      <c r="J95" s="147"/>
      <c r="K95" s="147"/>
      <c r="L95" s="147"/>
      <c r="M95" s="147"/>
      <c r="N95" s="147"/>
      <c r="O95" s="147"/>
      <c r="P95" s="149"/>
      <c r="Q95" s="147"/>
      <c r="R95" s="147"/>
      <c r="S95" s="147"/>
      <c r="T95" s="147"/>
      <c r="U95" s="149"/>
      <c r="V95" s="147"/>
      <c r="W95" s="147"/>
      <c r="X95" s="157"/>
    </row>
    <row r="96" spans="1:24" x14ac:dyDescent="0.25">
      <c r="A96" s="156"/>
      <c r="B96" s="147"/>
      <c r="C96" s="147"/>
      <c r="D96" s="148"/>
      <c r="E96" s="147"/>
      <c r="F96" s="147"/>
      <c r="G96" s="147"/>
      <c r="H96" s="147"/>
      <c r="I96" s="148"/>
      <c r="J96" s="147"/>
      <c r="K96" s="147"/>
      <c r="L96" s="147"/>
      <c r="M96" s="147"/>
      <c r="N96" s="147"/>
      <c r="O96" s="147"/>
      <c r="P96" s="149"/>
      <c r="Q96" s="147"/>
      <c r="R96" s="147"/>
      <c r="S96" s="147"/>
      <c r="T96" s="147"/>
      <c r="U96" s="149"/>
      <c r="V96" s="147"/>
      <c r="W96" s="147"/>
      <c r="X96" s="157"/>
    </row>
    <row r="97" spans="1:24" x14ac:dyDescent="0.25">
      <c r="A97" s="156"/>
      <c r="B97" s="147"/>
      <c r="C97" s="147"/>
      <c r="D97" s="148"/>
      <c r="E97" s="147"/>
      <c r="F97" s="147"/>
      <c r="G97" s="147"/>
      <c r="H97" s="147"/>
      <c r="I97" s="148"/>
      <c r="J97" s="147"/>
      <c r="K97" s="147"/>
      <c r="L97" s="147"/>
      <c r="M97" s="147"/>
      <c r="N97" s="147"/>
      <c r="O97" s="147"/>
      <c r="P97" s="149"/>
      <c r="Q97" s="147"/>
      <c r="R97" s="147"/>
      <c r="S97" s="147"/>
      <c r="T97" s="147"/>
      <c r="U97" s="149"/>
      <c r="V97" s="147"/>
      <c r="W97" s="147"/>
      <c r="X97" s="157"/>
    </row>
    <row r="98" spans="1:24" ht="14.5" x14ac:dyDescent="0.35">
      <c r="A98" s="158" t="s">
        <v>181</v>
      </c>
      <c r="B98" s="147"/>
      <c r="C98" s="147"/>
      <c r="D98" s="148"/>
      <c r="E98" s="147"/>
      <c r="F98" s="147"/>
      <c r="G98" s="147"/>
      <c r="H98" s="174"/>
      <c r="I98" s="176"/>
      <c r="J98" s="147"/>
      <c r="K98" s="147"/>
      <c r="L98" s="147"/>
      <c r="M98" s="147"/>
      <c r="N98" s="147"/>
      <c r="O98" s="147"/>
      <c r="P98" s="149"/>
      <c r="Q98" s="147"/>
      <c r="R98" s="147"/>
      <c r="S98" s="147"/>
      <c r="T98" s="147"/>
      <c r="U98" s="149"/>
      <c r="V98" s="147"/>
      <c r="W98" s="147"/>
      <c r="X98" s="157"/>
    </row>
    <row r="99" spans="1:24" x14ac:dyDescent="0.25">
      <c r="A99" s="156"/>
      <c r="B99" s="147"/>
      <c r="C99" s="147"/>
      <c r="D99" s="148"/>
      <c r="E99" s="147"/>
      <c r="F99" s="147"/>
      <c r="G99" s="147"/>
      <c r="H99" s="147"/>
      <c r="I99" s="148"/>
      <c r="J99" s="147"/>
      <c r="K99" s="147"/>
      <c r="L99" s="147"/>
      <c r="M99" s="147"/>
      <c r="N99" s="147"/>
      <c r="O99" s="147"/>
      <c r="P99" s="149"/>
      <c r="Q99" s="147"/>
      <c r="R99" s="147"/>
      <c r="S99" s="147"/>
      <c r="T99" s="147"/>
      <c r="U99" s="149"/>
      <c r="V99" s="147"/>
      <c r="W99" s="147"/>
      <c r="X99" s="157"/>
    </row>
    <row r="100" spans="1:24" x14ac:dyDescent="0.25">
      <c r="A100" s="156"/>
      <c r="B100" s="147"/>
      <c r="C100" s="147"/>
      <c r="D100" s="148"/>
      <c r="E100" s="147"/>
      <c r="F100" s="147"/>
      <c r="G100" s="147"/>
      <c r="H100" s="147"/>
      <c r="I100" s="148"/>
      <c r="J100" s="147"/>
      <c r="K100" s="147"/>
      <c r="L100" s="147"/>
      <c r="M100" s="147"/>
      <c r="N100" s="147"/>
      <c r="O100" s="147"/>
      <c r="P100" s="149"/>
      <c r="Q100" s="147"/>
      <c r="R100" s="147"/>
      <c r="S100" s="147"/>
      <c r="T100" s="147"/>
      <c r="U100" s="149"/>
      <c r="V100" s="147"/>
      <c r="W100" s="147"/>
      <c r="X100" s="157"/>
    </row>
    <row r="101" spans="1:24" x14ac:dyDescent="0.25">
      <c r="A101" s="156"/>
      <c r="B101" s="147"/>
      <c r="C101" s="147"/>
      <c r="D101" s="148"/>
      <c r="E101" s="147"/>
      <c r="F101" s="147"/>
      <c r="G101" s="147"/>
      <c r="H101" s="147"/>
      <c r="I101" s="148"/>
      <c r="J101" s="147"/>
      <c r="K101" s="147"/>
      <c r="L101" s="147"/>
      <c r="M101" s="147"/>
      <c r="N101" s="147"/>
      <c r="O101" s="147"/>
      <c r="P101" s="149"/>
      <c r="Q101" s="147"/>
      <c r="R101" s="147"/>
      <c r="S101" s="147"/>
      <c r="T101" s="147"/>
      <c r="U101" s="149"/>
      <c r="V101" s="147"/>
      <c r="W101" s="147"/>
      <c r="X101" s="157"/>
    </row>
    <row r="102" spans="1:24" x14ac:dyDescent="0.25">
      <c r="A102" s="156"/>
      <c r="B102" s="147"/>
      <c r="C102" s="147"/>
      <c r="D102" s="148"/>
      <c r="E102" s="147"/>
      <c r="F102" s="147"/>
      <c r="G102" s="147"/>
      <c r="H102" s="147"/>
      <c r="I102" s="148"/>
      <c r="J102" s="147"/>
      <c r="K102" s="147"/>
      <c r="L102" s="147"/>
      <c r="M102" s="147"/>
      <c r="N102" s="147"/>
      <c r="O102" s="147"/>
      <c r="P102" s="149"/>
      <c r="Q102" s="147"/>
      <c r="R102" s="147"/>
      <c r="S102" s="147"/>
      <c r="T102" s="147"/>
      <c r="U102" s="149"/>
      <c r="V102" s="147"/>
      <c r="W102" s="147"/>
      <c r="X102" s="157"/>
    </row>
    <row r="103" spans="1:24" x14ac:dyDescent="0.25">
      <c r="A103" s="156"/>
      <c r="B103" s="147"/>
      <c r="C103" s="147"/>
      <c r="D103" s="148"/>
      <c r="E103" s="147"/>
      <c r="F103" s="147"/>
      <c r="G103" s="147"/>
      <c r="H103" s="147"/>
      <c r="I103" s="148"/>
      <c r="J103" s="147"/>
      <c r="K103" s="147"/>
      <c r="L103" s="147"/>
      <c r="M103" s="147"/>
      <c r="N103" s="147"/>
      <c r="O103" s="147"/>
      <c r="P103" s="149"/>
      <c r="Q103" s="147"/>
      <c r="R103" s="147"/>
      <c r="S103" s="147"/>
      <c r="T103" s="147"/>
      <c r="U103" s="149"/>
      <c r="V103" s="147"/>
      <c r="W103" s="147"/>
      <c r="X103" s="157"/>
    </row>
    <row r="104" spans="1:24" x14ac:dyDescent="0.25">
      <c r="A104" s="156"/>
      <c r="B104" s="147"/>
      <c r="C104" s="147"/>
      <c r="D104" s="148"/>
      <c r="E104" s="147"/>
      <c r="F104" s="147"/>
      <c r="G104" s="147"/>
      <c r="H104" s="147"/>
      <c r="I104" s="148"/>
      <c r="J104" s="147"/>
      <c r="K104" s="147"/>
      <c r="L104" s="147"/>
      <c r="M104" s="147"/>
      <c r="N104" s="147"/>
      <c r="O104" s="147"/>
      <c r="P104" s="149"/>
      <c r="Q104" s="147"/>
      <c r="R104" s="147"/>
      <c r="S104" s="147"/>
      <c r="T104" s="147"/>
      <c r="U104" s="149"/>
      <c r="V104" s="147"/>
      <c r="W104" s="147"/>
      <c r="X104" s="157"/>
    </row>
    <row r="105" spans="1:24" x14ac:dyDescent="0.25">
      <c r="A105" s="156"/>
      <c r="B105" s="147"/>
      <c r="C105" s="147"/>
      <c r="D105" s="148"/>
      <c r="E105" s="147"/>
      <c r="F105" s="147"/>
      <c r="G105" s="147"/>
      <c r="H105" s="147"/>
      <c r="I105" s="148"/>
      <c r="J105" s="147"/>
      <c r="K105" s="147"/>
      <c r="L105" s="147"/>
      <c r="M105" s="147"/>
      <c r="N105" s="147"/>
      <c r="O105" s="147"/>
      <c r="P105" s="149"/>
      <c r="Q105" s="147"/>
      <c r="R105" s="147"/>
      <c r="S105" s="147"/>
      <c r="T105" s="147"/>
      <c r="U105" s="149"/>
      <c r="V105" s="147"/>
      <c r="W105" s="147"/>
      <c r="X105" s="157"/>
    </row>
    <row r="106" spans="1:24" x14ac:dyDescent="0.25">
      <c r="A106" s="156"/>
      <c r="B106" s="147"/>
      <c r="C106" s="147"/>
      <c r="D106" s="148"/>
      <c r="E106" s="147"/>
      <c r="F106" s="147"/>
      <c r="G106" s="147"/>
      <c r="H106" s="147"/>
      <c r="I106" s="148"/>
      <c r="J106" s="147"/>
      <c r="K106" s="147"/>
      <c r="L106" s="147"/>
      <c r="M106" s="147"/>
      <c r="N106" s="147"/>
      <c r="O106" s="147"/>
      <c r="P106" s="149"/>
      <c r="Q106" s="147"/>
      <c r="R106" s="147"/>
      <c r="S106" s="147"/>
      <c r="T106" s="147"/>
      <c r="U106" s="149"/>
      <c r="V106" s="147"/>
      <c r="W106" s="147"/>
      <c r="X106" s="157"/>
    </row>
    <row r="107" spans="1:24" x14ac:dyDescent="0.25">
      <c r="A107" s="156"/>
      <c r="B107" s="147"/>
      <c r="C107" s="147"/>
      <c r="D107" s="148"/>
      <c r="E107" s="147"/>
      <c r="F107" s="147"/>
      <c r="G107" s="147"/>
      <c r="H107" s="147"/>
      <c r="I107" s="148"/>
      <c r="J107" s="147"/>
      <c r="K107" s="147"/>
      <c r="L107" s="147"/>
      <c r="M107" s="147"/>
      <c r="N107" s="147"/>
      <c r="O107" s="147"/>
      <c r="P107" s="149"/>
      <c r="Q107" s="147"/>
      <c r="R107" s="147"/>
      <c r="S107" s="147"/>
      <c r="T107" s="147"/>
      <c r="U107" s="149"/>
      <c r="V107" s="147"/>
      <c r="W107" s="147"/>
      <c r="X107" s="157"/>
    </row>
    <row r="108" spans="1:24" x14ac:dyDescent="0.25">
      <c r="A108" s="156"/>
      <c r="B108" s="147"/>
      <c r="C108" s="147"/>
      <c r="D108" s="148"/>
      <c r="E108" s="147"/>
      <c r="F108" s="147"/>
      <c r="G108" s="147"/>
      <c r="H108" s="147"/>
      <c r="I108" s="148"/>
      <c r="J108" s="147"/>
      <c r="K108" s="147"/>
      <c r="L108" s="147"/>
      <c r="M108" s="147"/>
      <c r="N108" s="147"/>
      <c r="O108" s="147"/>
      <c r="P108" s="149"/>
      <c r="Q108" s="147"/>
      <c r="R108" s="147"/>
      <c r="S108" s="147"/>
      <c r="T108" s="147"/>
      <c r="U108" s="149"/>
      <c r="V108" s="147"/>
      <c r="W108" s="147"/>
      <c r="X108" s="157"/>
    </row>
    <row r="109" spans="1:24" x14ac:dyDescent="0.25">
      <c r="A109" s="156"/>
      <c r="B109" s="147"/>
      <c r="C109" s="147"/>
      <c r="D109" s="148"/>
      <c r="E109" s="147"/>
      <c r="F109" s="147"/>
      <c r="G109" s="147"/>
      <c r="H109" s="147"/>
      <c r="I109" s="148"/>
      <c r="J109" s="147"/>
      <c r="K109" s="147"/>
      <c r="L109" s="147"/>
      <c r="M109" s="147"/>
      <c r="N109" s="147"/>
      <c r="O109" s="147"/>
      <c r="P109" s="149"/>
      <c r="Q109" s="147"/>
      <c r="R109" s="147"/>
      <c r="S109" s="147"/>
      <c r="T109" s="147"/>
      <c r="U109" s="149"/>
      <c r="V109" s="147"/>
      <c r="W109" s="147"/>
      <c r="X109" s="157"/>
    </row>
    <row r="110" spans="1:24" x14ac:dyDescent="0.25">
      <c r="A110" s="156"/>
      <c r="B110" s="147"/>
      <c r="C110" s="147"/>
      <c r="D110" s="148"/>
      <c r="E110" s="147"/>
      <c r="F110" s="147"/>
      <c r="G110" s="147"/>
      <c r="H110" s="147"/>
      <c r="I110" s="148"/>
      <c r="J110" s="147"/>
      <c r="K110" s="147"/>
      <c r="L110" s="147"/>
      <c r="M110" s="147"/>
      <c r="N110" s="147"/>
      <c r="O110" s="147"/>
      <c r="P110" s="149"/>
      <c r="Q110" s="147"/>
      <c r="R110" s="147"/>
      <c r="S110" s="147"/>
      <c r="T110" s="147"/>
      <c r="U110" s="149"/>
      <c r="V110" s="147"/>
      <c r="W110" s="147"/>
      <c r="X110" s="157"/>
    </row>
    <row r="111" spans="1:24" x14ac:dyDescent="0.25">
      <c r="A111" s="156"/>
      <c r="B111" s="147"/>
      <c r="C111" s="147"/>
      <c r="D111" s="148"/>
      <c r="E111" s="147"/>
      <c r="F111" s="147"/>
      <c r="G111" s="147"/>
      <c r="H111" s="147"/>
      <c r="I111" s="148"/>
      <c r="J111" s="147"/>
      <c r="K111" s="147"/>
      <c r="L111" s="147"/>
      <c r="M111" s="147"/>
      <c r="N111" s="147"/>
      <c r="O111" s="147"/>
      <c r="P111" s="149"/>
      <c r="Q111" s="147"/>
      <c r="R111" s="147"/>
      <c r="S111" s="147"/>
      <c r="T111" s="147"/>
      <c r="U111" s="149"/>
      <c r="V111" s="147"/>
      <c r="W111" s="147"/>
      <c r="X111" s="157"/>
    </row>
    <row r="112" spans="1:24" ht="13" x14ac:dyDescent="0.3">
      <c r="A112" s="159" t="s">
        <v>173</v>
      </c>
      <c r="B112" s="147"/>
      <c r="C112" s="147"/>
      <c r="D112" s="148"/>
      <c r="E112" s="147"/>
      <c r="F112" s="147"/>
      <c r="G112" s="147"/>
      <c r="H112" s="147"/>
      <c r="I112" s="148"/>
      <c r="J112" s="147"/>
      <c r="K112" s="147"/>
      <c r="L112" s="147"/>
      <c r="M112" s="147"/>
      <c r="N112" s="147"/>
      <c r="O112" s="147"/>
      <c r="P112" s="149"/>
      <c r="Q112" s="147"/>
      <c r="R112" s="147"/>
      <c r="S112" s="147"/>
      <c r="T112" s="147"/>
      <c r="U112" s="149"/>
      <c r="V112" s="147"/>
      <c r="W112" s="147"/>
      <c r="X112" s="157"/>
    </row>
    <row r="113" spans="1:24" x14ac:dyDescent="0.25">
      <c r="A113" s="156"/>
      <c r="B113" s="147"/>
      <c r="C113" s="147"/>
      <c r="D113" s="148"/>
      <c r="E113" s="147"/>
      <c r="F113" s="147"/>
      <c r="G113" s="147"/>
      <c r="H113" s="147"/>
      <c r="I113" s="148"/>
      <c r="J113" s="147"/>
      <c r="K113" s="147"/>
      <c r="L113" s="147"/>
      <c r="M113" s="147"/>
      <c r="N113" s="147"/>
      <c r="O113" s="147"/>
      <c r="P113" s="149"/>
      <c r="Q113" s="147"/>
      <c r="R113" s="147"/>
      <c r="S113" s="147"/>
      <c r="T113" s="147"/>
      <c r="U113" s="149"/>
      <c r="V113" s="147"/>
      <c r="W113" s="147"/>
      <c r="X113" s="157"/>
    </row>
    <row r="114" spans="1:24" x14ac:dyDescent="0.25">
      <c r="A114" s="325"/>
      <c r="B114" s="175"/>
      <c r="C114" s="175"/>
      <c r="D114" s="175"/>
      <c r="E114" s="176"/>
      <c r="F114" s="147"/>
      <c r="G114" s="174"/>
      <c r="H114" s="175"/>
      <c r="I114" s="175"/>
      <c r="J114" s="175"/>
      <c r="K114" s="176"/>
      <c r="L114" s="147"/>
      <c r="M114" s="174"/>
      <c r="N114" s="175"/>
      <c r="O114" s="175"/>
      <c r="P114" s="175"/>
      <c r="Q114" s="175"/>
      <c r="R114" s="175"/>
      <c r="S114" s="175"/>
      <c r="T114" s="175"/>
      <c r="U114" s="175"/>
      <c r="V114" s="175"/>
      <c r="W114" s="176"/>
      <c r="X114" s="157"/>
    </row>
    <row r="115" spans="1:24" x14ac:dyDescent="0.25">
      <c r="A115" s="160" t="s">
        <v>174</v>
      </c>
      <c r="B115" s="147"/>
      <c r="C115" s="147"/>
      <c r="D115" s="148"/>
      <c r="E115" s="147"/>
      <c r="F115" s="147"/>
      <c r="G115" s="150" t="s">
        <v>147</v>
      </c>
      <c r="H115" s="147"/>
      <c r="I115" s="148"/>
      <c r="J115" s="147"/>
      <c r="K115" s="147"/>
      <c r="L115" s="147"/>
      <c r="M115" s="150" t="s">
        <v>145</v>
      </c>
      <c r="N115" s="147"/>
      <c r="O115" s="147"/>
      <c r="P115" s="149"/>
      <c r="Q115" s="147"/>
      <c r="R115" s="147"/>
      <c r="S115" s="147"/>
      <c r="T115" s="147"/>
      <c r="U115" s="149"/>
      <c r="V115" s="147"/>
      <c r="W115" s="147"/>
      <c r="X115" s="157"/>
    </row>
    <row r="116" spans="1:24" x14ac:dyDescent="0.25">
      <c r="A116" s="156"/>
      <c r="B116" s="147"/>
      <c r="C116" s="147"/>
      <c r="D116" s="148"/>
      <c r="E116" s="147"/>
      <c r="F116" s="147"/>
      <c r="G116" s="147"/>
      <c r="H116" s="147"/>
      <c r="I116" s="148"/>
      <c r="J116" s="147"/>
      <c r="K116" s="147"/>
      <c r="L116" s="147"/>
      <c r="M116" s="147"/>
      <c r="N116" s="147"/>
      <c r="O116" s="147"/>
      <c r="P116" s="149"/>
      <c r="Q116" s="147"/>
      <c r="R116" s="147"/>
      <c r="S116" s="147"/>
      <c r="T116" s="147"/>
      <c r="U116" s="149"/>
      <c r="V116" s="147"/>
      <c r="W116" s="147"/>
      <c r="X116" s="157"/>
    </row>
    <row r="117" spans="1:24" x14ac:dyDescent="0.25">
      <c r="A117" s="161" t="s">
        <v>175</v>
      </c>
      <c r="B117" s="174"/>
      <c r="C117" s="175"/>
      <c r="D117" s="175"/>
      <c r="E117" s="175"/>
      <c r="F117" s="175"/>
      <c r="G117" s="175"/>
      <c r="H117" s="175"/>
      <c r="I117" s="175"/>
      <c r="J117" s="175"/>
      <c r="K117" s="175"/>
      <c r="L117" s="176"/>
      <c r="M117" s="147"/>
      <c r="N117" s="147"/>
      <c r="O117" s="147"/>
      <c r="P117" s="149"/>
      <c r="Q117" s="147"/>
      <c r="R117" s="147"/>
      <c r="S117" s="147"/>
      <c r="T117" s="147"/>
      <c r="U117" s="149"/>
      <c r="V117" s="147"/>
      <c r="W117" s="147"/>
      <c r="X117" s="157"/>
    </row>
    <row r="118" spans="1:24" x14ac:dyDescent="0.25">
      <c r="A118" s="156"/>
      <c r="B118" s="150" t="s">
        <v>176</v>
      </c>
      <c r="C118" s="147"/>
      <c r="D118" s="148"/>
      <c r="E118" s="147"/>
      <c r="F118" s="147"/>
      <c r="G118" s="147"/>
      <c r="H118" s="147"/>
      <c r="I118" s="148"/>
      <c r="J118" s="147"/>
      <c r="K118" s="147"/>
      <c r="L118" s="147"/>
      <c r="M118" s="147"/>
      <c r="N118" s="147"/>
      <c r="O118" s="147"/>
      <c r="P118" s="149"/>
      <c r="Q118" s="147"/>
      <c r="R118" s="147"/>
      <c r="S118" s="147"/>
      <c r="T118" s="147"/>
      <c r="U118" s="149"/>
      <c r="V118" s="147"/>
      <c r="W118" s="147"/>
      <c r="X118" s="157"/>
    </row>
    <row r="119" spans="1:24" x14ac:dyDescent="0.25">
      <c r="A119" s="156"/>
      <c r="B119" s="147"/>
      <c r="C119" s="147"/>
      <c r="D119" s="148"/>
      <c r="E119" s="147"/>
      <c r="F119" s="147"/>
      <c r="G119" s="147"/>
      <c r="H119" s="147"/>
      <c r="I119" s="148"/>
      <c r="J119" s="147"/>
      <c r="K119" s="147"/>
      <c r="L119" s="147"/>
      <c r="M119" s="147"/>
      <c r="N119" s="147"/>
      <c r="O119" s="147"/>
      <c r="P119" s="149"/>
      <c r="Q119" s="147"/>
      <c r="R119" s="147"/>
      <c r="S119" s="147"/>
      <c r="T119" s="147"/>
      <c r="U119" s="149"/>
      <c r="V119" s="147"/>
      <c r="W119" s="147"/>
      <c r="X119" s="157"/>
    </row>
    <row r="120" spans="1:24" x14ac:dyDescent="0.25">
      <c r="A120" s="156"/>
      <c r="B120" s="326"/>
      <c r="C120" s="327"/>
      <c r="D120" s="327"/>
      <c r="E120" s="327"/>
      <c r="F120" s="327"/>
      <c r="G120" s="327"/>
      <c r="H120" s="327"/>
      <c r="I120" s="327"/>
      <c r="J120" s="327"/>
      <c r="K120" s="327"/>
      <c r="L120" s="328"/>
      <c r="M120" s="147"/>
      <c r="N120" s="147"/>
      <c r="O120" s="147"/>
      <c r="P120" s="149"/>
      <c r="Q120" s="147"/>
      <c r="R120" s="147"/>
      <c r="S120" s="147"/>
      <c r="T120" s="147"/>
      <c r="U120" s="149"/>
      <c r="V120" s="147"/>
      <c r="W120" s="147"/>
      <c r="X120" s="157"/>
    </row>
    <row r="121" spans="1:24" x14ac:dyDescent="0.25">
      <c r="A121" s="156"/>
      <c r="B121" s="150" t="s">
        <v>177</v>
      </c>
      <c r="C121" s="147"/>
      <c r="D121" s="148"/>
      <c r="E121" s="147"/>
      <c r="F121" s="147"/>
      <c r="G121" s="147"/>
      <c r="H121" s="147"/>
      <c r="I121" s="148"/>
      <c r="J121" s="147"/>
      <c r="K121" s="147"/>
      <c r="L121" s="147"/>
      <c r="M121" s="147"/>
      <c r="N121" s="147"/>
      <c r="O121" s="147"/>
      <c r="P121" s="149"/>
      <c r="Q121" s="147"/>
      <c r="R121" s="147"/>
      <c r="S121" s="147"/>
      <c r="T121" s="147"/>
      <c r="U121" s="149"/>
      <c r="V121" s="147"/>
      <c r="W121" s="147"/>
      <c r="X121" s="157"/>
    </row>
    <row r="122" spans="1:24" x14ac:dyDescent="0.25">
      <c r="A122" s="156"/>
      <c r="B122" s="147"/>
      <c r="C122" s="147"/>
      <c r="D122" s="148"/>
      <c r="E122" s="147"/>
      <c r="F122" s="147"/>
      <c r="G122" s="147"/>
      <c r="H122" s="147"/>
      <c r="I122" s="148"/>
      <c r="J122" s="147"/>
      <c r="K122" s="147"/>
      <c r="L122" s="147"/>
      <c r="M122" s="147"/>
      <c r="N122" s="147"/>
      <c r="O122" s="147"/>
      <c r="P122" s="149"/>
      <c r="Q122" s="147"/>
      <c r="R122" s="147"/>
      <c r="S122" s="147"/>
      <c r="T122" s="147"/>
      <c r="U122" s="149"/>
      <c r="V122" s="147"/>
      <c r="W122" s="147"/>
      <c r="X122" s="157"/>
    </row>
    <row r="123" spans="1:24" x14ac:dyDescent="0.25">
      <c r="A123" s="156"/>
      <c r="B123" s="174"/>
      <c r="C123" s="175"/>
      <c r="D123" s="175"/>
      <c r="E123" s="176"/>
      <c r="F123" s="147"/>
      <c r="G123" s="147"/>
      <c r="H123" s="147"/>
      <c r="I123" s="148"/>
      <c r="J123" s="147"/>
      <c r="K123" s="147"/>
      <c r="L123" s="147"/>
      <c r="M123" s="147"/>
      <c r="N123" s="147"/>
      <c r="O123" s="147"/>
      <c r="P123" s="149"/>
      <c r="Q123" s="147"/>
      <c r="R123" s="147"/>
      <c r="S123" s="147"/>
      <c r="T123" s="147"/>
      <c r="U123" s="149"/>
      <c r="V123" s="147"/>
      <c r="W123" s="147"/>
      <c r="X123" s="157"/>
    </row>
    <row r="124" spans="1:24" x14ac:dyDescent="0.25">
      <c r="A124" s="156"/>
      <c r="B124" s="150" t="s">
        <v>178</v>
      </c>
      <c r="C124" s="147"/>
      <c r="D124" s="148"/>
      <c r="E124" s="147"/>
      <c r="F124" s="147"/>
      <c r="G124" s="147"/>
      <c r="H124" s="147"/>
      <c r="I124" s="148"/>
      <c r="J124" s="147"/>
      <c r="K124" s="147"/>
      <c r="L124" s="147"/>
      <c r="M124" s="147"/>
      <c r="N124" s="147"/>
      <c r="O124" s="147"/>
      <c r="P124" s="149"/>
      <c r="Q124" s="147"/>
      <c r="R124" s="147"/>
      <c r="S124" s="147"/>
      <c r="T124" s="147"/>
      <c r="U124" s="149"/>
      <c r="V124" s="147"/>
      <c r="W124" s="147"/>
      <c r="X124" s="157"/>
    </row>
    <row r="125" spans="1:24" x14ac:dyDescent="0.25">
      <c r="A125" s="156"/>
      <c r="B125" s="147"/>
      <c r="C125" s="147"/>
      <c r="D125" s="148"/>
      <c r="E125" s="147"/>
      <c r="F125" s="147"/>
      <c r="G125" s="147"/>
      <c r="H125" s="147"/>
      <c r="I125" s="148"/>
      <c r="J125" s="147"/>
      <c r="K125" s="147"/>
      <c r="L125" s="147"/>
      <c r="M125" s="147"/>
      <c r="N125" s="147"/>
      <c r="O125" s="147"/>
      <c r="P125" s="149"/>
      <c r="Q125" s="147"/>
      <c r="R125" s="147"/>
      <c r="S125" s="147"/>
      <c r="T125" s="147"/>
      <c r="U125" s="149"/>
      <c r="V125" s="147"/>
      <c r="W125" s="147"/>
      <c r="X125" s="157"/>
    </row>
    <row r="126" spans="1:24" x14ac:dyDescent="0.25">
      <c r="A126" s="156"/>
      <c r="B126" s="174"/>
      <c r="C126" s="175"/>
      <c r="D126" s="175"/>
      <c r="E126" s="176"/>
      <c r="F126" s="147"/>
      <c r="G126" s="320"/>
      <c r="H126" s="321"/>
      <c r="I126" s="322"/>
      <c r="J126" s="2"/>
      <c r="K126" s="2"/>
      <c r="L126" s="2"/>
      <c r="M126" s="2"/>
      <c r="N126" s="2"/>
      <c r="O126" s="2"/>
      <c r="P126" s="145"/>
      <c r="Q126" s="2"/>
      <c r="R126" s="2"/>
      <c r="S126" s="2"/>
      <c r="T126" s="2"/>
      <c r="U126" s="145"/>
      <c r="V126" s="2"/>
      <c r="W126" s="2"/>
      <c r="X126" s="157"/>
    </row>
    <row r="127" spans="1:24" x14ac:dyDescent="0.25">
      <c r="A127" s="156"/>
      <c r="B127" s="150" t="s">
        <v>94</v>
      </c>
      <c r="C127" s="147"/>
      <c r="D127" s="148"/>
      <c r="E127" s="147"/>
      <c r="F127" s="147"/>
      <c r="G127" s="150" t="s">
        <v>95</v>
      </c>
      <c r="H127" s="147"/>
      <c r="I127" s="148"/>
      <c r="J127" s="150" t="s">
        <v>179</v>
      </c>
      <c r="K127" s="147"/>
      <c r="L127" s="147"/>
      <c r="M127" s="147"/>
      <c r="N127" s="147"/>
      <c r="O127" s="147"/>
      <c r="P127" s="149"/>
      <c r="Q127" s="147"/>
      <c r="R127" s="147"/>
      <c r="S127" s="147"/>
      <c r="T127" s="147"/>
      <c r="U127" s="149"/>
      <c r="V127" s="147"/>
      <c r="W127" s="147"/>
      <c r="X127" s="157"/>
    </row>
    <row r="128" spans="1:24" x14ac:dyDescent="0.25">
      <c r="A128" s="156"/>
      <c r="B128" s="147"/>
      <c r="C128" s="147"/>
      <c r="D128" s="148"/>
      <c r="E128" s="147"/>
      <c r="F128" s="147"/>
      <c r="G128" s="147"/>
      <c r="H128" s="147"/>
      <c r="I128" s="148"/>
      <c r="J128" s="147"/>
      <c r="K128" s="147"/>
      <c r="L128" s="147"/>
      <c r="M128" s="147"/>
      <c r="N128" s="147"/>
      <c r="O128" s="147"/>
      <c r="P128" s="149"/>
      <c r="Q128" s="147"/>
      <c r="R128" s="147"/>
      <c r="S128" s="147"/>
      <c r="T128" s="147"/>
      <c r="U128" s="149"/>
      <c r="V128" s="147"/>
      <c r="W128" s="147"/>
      <c r="X128" s="157"/>
    </row>
    <row r="129" spans="1:24" ht="14" x14ac:dyDescent="0.3">
      <c r="A129" s="323" t="s">
        <v>180</v>
      </c>
      <c r="B129" s="324"/>
      <c r="C129" s="324"/>
      <c r="D129" s="324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157"/>
    </row>
    <row r="130" spans="1:24" ht="13" thickBot="1" x14ac:dyDescent="0.3">
      <c r="A130" s="162"/>
      <c r="B130" s="163"/>
      <c r="C130" s="163"/>
      <c r="D130" s="164"/>
      <c r="E130" s="163"/>
      <c r="F130" s="163"/>
      <c r="G130" s="163"/>
      <c r="H130" s="163"/>
      <c r="I130" s="164"/>
      <c r="J130" s="163"/>
      <c r="K130" s="163"/>
      <c r="L130" s="163"/>
      <c r="M130" s="163"/>
      <c r="N130" s="163"/>
      <c r="O130" s="163"/>
      <c r="P130" s="165"/>
      <c r="Q130" s="163"/>
      <c r="R130" s="163"/>
      <c r="S130" s="163"/>
      <c r="T130" s="163"/>
      <c r="U130" s="165"/>
      <c r="V130" s="163"/>
      <c r="W130" s="163"/>
      <c r="X130" s="166"/>
    </row>
    <row r="131" spans="1:24" ht="13" thickTop="1" x14ac:dyDescent="0.25"/>
  </sheetData>
  <sheetProtection password="8577" sheet="1" selectLockedCells="1"/>
  <mergeCells count="40">
    <mergeCell ref="L6:V6"/>
    <mergeCell ref="A7:A51"/>
    <mergeCell ref="B7:E7"/>
    <mergeCell ref="G7:J7"/>
    <mergeCell ref="L7:N7"/>
    <mergeCell ref="P7:R7"/>
    <mergeCell ref="T7:V7"/>
    <mergeCell ref="L8:N8"/>
    <mergeCell ref="P8:R8"/>
    <mergeCell ref="T8:V8"/>
    <mergeCell ref="L10:V11"/>
    <mergeCell ref="L13:V14"/>
    <mergeCell ref="L16:V17"/>
    <mergeCell ref="L19:V20"/>
    <mergeCell ref="L22:V23"/>
    <mergeCell ref="L25:V26"/>
    <mergeCell ref="V30:W30"/>
    <mergeCell ref="N32:W32"/>
    <mergeCell ref="N33:V33"/>
    <mergeCell ref="R35:T35"/>
    <mergeCell ref="V35:W35"/>
    <mergeCell ref="R38:T38"/>
    <mergeCell ref="V38:W38"/>
    <mergeCell ref="R40:T40"/>
    <mergeCell ref="V40:W40"/>
    <mergeCell ref="B43:E43"/>
    <mergeCell ref="I46:W48"/>
    <mergeCell ref="I50:L50"/>
    <mergeCell ref="N50:W51"/>
    <mergeCell ref="I51:L51"/>
    <mergeCell ref="B123:E123"/>
    <mergeCell ref="B126:E126"/>
    <mergeCell ref="G126:I126"/>
    <mergeCell ref="A129:W129"/>
    <mergeCell ref="H98:I98"/>
    <mergeCell ref="A114:E114"/>
    <mergeCell ref="G114:K114"/>
    <mergeCell ref="M114:W114"/>
    <mergeCell ref="B117:L117"/>
    <mergeCell ref="B120:L120"/>
  </mergeCells>
  <pageMargins left="0.70866141732283472" right="0.70866141732283472" top="0.78740157480314965" bottom="0.78740157480314965" header="0.31496062992125984" footer="0.31496062992125984"/>
  <pageSetup paperSize="9" scale="76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Vereinsdaten</vt:lpstr>
      <vt:lpstr>Mitgliederänderung</vt:lpstr>
      <vt:lpstr>Sammelbestellung</vt:lpstr>
      <vt:lpstr>Einzelbestellung</vt:lpstr>
      <vt:lpstr>ArtSchuRinge</vt:lpstr>
      <vt:lpstr>ArtSchuRinge!Druckbereich</vt:lpstr>
      <vt:lpstr>Einzelbestellung!Druckbereich</vt:lpstr>
      <vt:lpstr>Mitgliederänderung!Druckbereich</vt:lpstr>
      <vt:lpstr>Sammelbestellung!Druckbereich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Prgramm Mitgliedermeldung Ringbestellung</dc:title>
  <dc:creator>Norbert Schramm</dc:creator>
  <cp:lastModifiedBy>Norbert Schramm</cp:lastModifiedBy>
  <cp:lastPrinted>2025-04-13T08:11:52Z</cp:lastPrinted>
  <dcterms:created xsi:type="dcterms:W3CDTF">2005-03-15T15:03:57Z</dcterms:created>
  <dcterms:modified xsi:type="dcterms:W3CDTF">2025-04-13T08:44:51Z</dcterms:modified>
</cp:coreProperties>
</file>